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7.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6" l="1"/>
  <c r="K21" i="6" l="1"/>
  <c r="K8" i="6" l="1"/>
  <c r="K7" i="6"/>
  <c r="K5" i="6" l="1"/>
  <c r="K13" i="6"/>
  <c r="K6" i="6" l="1"/>
  <c r="I22" i="6" l="1"/>
  <c r="K19" i="6" l="1"/>
  <c r="K20" i="6"/>
  <c r="K18" i="6"/>
  <c r="K11" i="6" l="1"/>
  <c r="K17" i="6" l="1"/>
  <c r="K9" i="6" l="1"/>
  <c r="K12" i="6"/>
  <c r="K14" i="6"/>
  <c r="K15" i="6"/>
  <c r="J22" i="6" l="1"/>
  <c r="H22" i="6"/>
  <c r="F22" i="6"/>
  <c r="K22" i="6" l="1"/>
</calcChain>
</file>

<file path=xl/sharedStrings.xml><?xml version="1.0" encoding="utf-8"?>
<sst xmlns="http://schemas.openxmlformats.org/spreadsheetml/2006/main" count="87" uniqueCount="62">
  <si>
    <t>DN100</t>
    <phoneticPr fontId="1" type="noConversion"/>
  </si>
  <si>
    <r>
      <rPr>
        <sz val="12"/>
        <color theme="1"/>
        <rFont val="等线"/>
        <family val="2"/>
      </rPr>
      <t>序号</t>
    </r>
    <phoneticPr fontId="1" type="noConversion"/>
  </si>
  <si>
    <r>
      <rPr>
        <sz val="12"/>
        <color theme="1"/>
        <rFont val="等线"/>
        <family val="2"/>
      </rPr>
      <t>片区</t>
    </r>
    <phoneticPr fontId="1" type="noConversion"/>
  </si>
  <si>
    <r>
      <rPr>
        <sz val="12"/>
        <color theme="1"/>
        <rFont val="等线"/>
        <family val="2"/>
      </rPr>
      <t>撤并乡镇名称</t>
    </r>
    <phoneticPr fontId="1" type="noConversion"/>
  </si>
  <si>
    <r>
      <rPr>
        <sz val="12"/>
        <color theme="1"/>
        <rFont val="等线"/>
        <family val="2"/>
      </rPr>
      <t>工程概况</t>
    </r>
    <phoneticPr fontId="1" type="noConversion"/>
  </si>
  <si>
    <r>
      <rPr>
        <sz val="12"/>
        <color theme="1"/>
        <rFont val="等线"/>
        <family val="2"/>
      </rPr>
      <t>建设进度</t>
    </r>
    <phoneticPr fontId="1" type="noConversion"/>
  </si>
  <si>
    <r>
      <rPr>
        <sz val="12"/>
        <color theme="1"/>
        <rFont val="等线"/>
        <family val="2"/>
      </rPr>
      <t>重力管</t>
    </r>
    <phoneticPr fontId="1" type="noConversion"/>
  </si>
  <si>
    <r>
      <rPr>
        <sz val="12"/>
        <color theme="1"/>
        <rFont val="等线"/>
        <family val="2"/>
      </rPr>
      <t>压力管</t>
    </r>
    <phoneticPr fontId="1" type="noConversion"/>
  </si>
  <si>
    <r>
      <rPr>
        <sz val="12"/>
        <color theme="1"/>
        <rFont val="等线"/>
        <family val="2"/>
      </rPr>
      <t>重力管（</t>
    </r>
    <r>
      <rPr>
        <sz val="12"/>
        <color theme="1"/>
        <rFont val="Times New Roman"/>
        <family val="1"/>
      </rPr>
      <t>m</t>
    </r>
    <r>
      <rPr>
        <sz val="12"/>
        <color theme="1"/>
        <rFont val="等线"/>
        <family val="2"/>
      </rPr>
      <t>）</t>
    </r>
    <phoneticPr fontId="1" type="noConversion"/>
  </si>
  <si>
    <r>
      <rPr>
        <sz val="12"/>
        <color theme="1"/>
        <rFont val="等线"/>
        <family val="2"/>
      </rPr>
      <t>压力管（</t>
    </r>
    <r>
      <rPr>
        <sz val="12"/>
        <color theme="1"/>
        <rFont val="Times New Roman"/>
        <family val="1"/>
      </rPr>
      <t>m</t>
    </r>
    <r>
      <rPr>
        <sz val="12"/>
        <color theme="1"/>
        <rFont val="等线"/>
        <family val="2"/>
      </rPr>
      <t>）</t>
    </r>
    <phoneticPr fontId="1" type="noConversion"/>
  </si>
  <si>
    <r>
      <rPr>
        <sz val="12"/>
        <color theme="1"/>
        <rFont val="等线"/>
        <family val="2"/>
      </rPr>
      <t>规格</t>
    </r>
    <phoneticPr fontId="1" type="noConversion"/>
  </si>
  <si>
    <r>
      <rPr>
        <sz val="12"/>
        <color theme="1"/>
        <rFont val="等线"/>
        <family val="2"/>
      </rPr>
      <t>长度（</t>
    </r>
    <r>
      <rPr>
        <sz val="12"/>
        <color theme="1"/>
        <rFont val="Times New Roman"/>
        <family val="1"/>
      </rPr>
      <t>m</t>
    </r>
    <r>
      <rPr>
        <sz val="12"/>
        <color theme="1"/>
        <rFont val="等线"/>
        <family val="2"/>
      </rPr>
      <t>）</t>
    </r>
    <phoneticPr fontId="1" type="noConversion"/>
  </si>
  <si>
    <r>
      <rPr>
        <sz val="12"/>
        <color theme="1"/>
        <rFont val="等线"/>
        <family val="2"/>
      </rPr>
      <t>一</t>
    </r>
    <phoneticPr fontId="1" type="noConversion"/>
  </si>
  <si>
    <r>
      <rPr>
        <sz val="12"/>
        <color theme="1"/>
        <rFont val="等线"/>
        <family val="2"/>
      </rPr>
      <t>横涧</t>
    </r>
    <phoneticPr fontId="1" type="noConversion"/>
  </si>
  <si>
    <r>
      <rPr>
        <sz val="12"/>
        <color theme="1"/>
        <rFont val="等线"/>
        <family val="2"/>
      </rPr>
      <t>戴埠镇</t>
    </r>
    <phoneticPr fontId="1" type="noConversion"/>
  </si>
  <si>
    <r>
      <t>De300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DN300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DN400</t>
    </r>
    <phoneticPr fontId="1" type="noConversion"/>
  </si>
  <si>
    <r>
      <rPr>
        <sz val="12"/>
        <color theme="1"/>
        <rFont val="等线"/>
        <family val="2"/>
      </rPr>
      <t>二</t>
    </r>
    <phoneticPr fontId="1" type="noConversion"/>
  </si>
  <si>
    <r>
      <rPr>
        <sz val="12"/>
        <color theme="1"/>
        <rFont val="等线"/>
        <family val="2"/>
      </rPr>
      <t>后六</t>
    </r>
    <phoneticPr fontId="1" type="noConversion"/>
  </si>
  <si>
    <r>
      <rPr>
        <sz val="12"/>
        <color theme="1"/>
        <rFont val="等线"/>
        <family val="2"/>
      </rPr>
      <t>埭头镇</t>
    </r>
    <phoneticPr fontId="1" type="noConversion"/>
  </si>
  <si>
    <r>
      <t>DN300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DN400</t>
    </r>
    <phoneticPr fontId="1" type="noConversion"/>
  </si>
  <si>
    <r>
      <rPr>
        <sz val="12"/>
        <color theme="1"/>
        <rFont val="等线"/>
        <family val="2"/>
      </rPr>
      <t>古渎</t>
    </r>
    <phoneticPr fontId="1" type="noConversion"/>
  </si>
  <si>
    <r>
      <rPr>
        <sz val="12"/>
        <color theme="1"/>
        <rFont val="等线"/>
        <family val="2"/>
      </rPr>
      <t>别桥镇</t>
    </r>
    <phoneticPr fontId="1" type="noConversion"/>
  </si>
  <si>
    <r>
      <t>DN300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DN400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De400</t>
    </r>
    <phoneticPr fontId="1" type="noConversion"/>
  </si>
  <si>
    <r>
      <t>DN100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De100</t>
    </r>
    <phoneticPr fontId="1" type="noConversion"/>
  </si>
  <si>
    <r>
      <rPr>
        <sz val="12"/>
        <color theme="1"/>
        <rFont val="等线"/>
        <family val="2"/>
      </rPr>
      <t>绸缪</t>
    </r>
    <phoneticPr fontId="1" type="noConversion"/>
  </si>
  <si>
    <r>
      <rPr>
        <sz val="12"/>
        <color theme="1"/>
        <rFont val="等线"/>
        <family val="2"/>
      </rPr>
      <t>后周</t>
    </r>
    <phoneticPr fontId="1" type="noConversion"/>
  </si>
  <si>
    <r>
      <t>DN300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De400</t>
    </r>
    <phoneticPr fontId="1" type="noConversion"/>
  </si>
  <si>
    <r>
      <rPr>
        <sz val="12"/>
        <color theme="1"/>
        <rFont val="等线"/>
        <family val="2"/>
      </rPr>
      <t>余桥</t>
    </r>
    <phoneticPr fontId="1" type="noConversion"/>
  </si>
  <si>
    <r>
      <rPr>
        <sz val="12"/>
        <color theme="1"/>
        <rFont val="等线"/>
        <family val="2"/>
      </rPr>
      <t>竹箦镇</t>
    </r>
    <phoneticPr fontId="1" type="noConversion"/>
  </si>
  <si>
    <r>
      <t>De300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DN300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De400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DN400</t>
    </r>
    <phoneticPr fontId="1" type="noConversion"/>
  </si>
  <si>
    <r>
      <rPr>
        <sz val="12"/>
        <color theme="1"/>
        <rFont val="等线"/>
        <family val="2"/>
      </rPr>
      <t>三</t>
    </r>
    <phoneticPr fontId="1" type="noConversion"/>
  </si>
  <si>
    <r>
      <rPr>
        <sz val="12"/>
        <color theme="1"/>
        <rFont val="等线"/>
        <family val="2"/>
      </rPr>
      <t>前马</t>
    </r>
    <phoneticPr fontId="1" type="noConversion"/>
  </si>
  <si>
    <r>
      <t>De300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DN300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DN400</t>
    </r>
    <phoneticPr fontId="1" type="noConversion"/>
  </si>
  <si>
    <r>
      <rPr>
        <sz val="12"/>
        <color theme="1"/>
        <rFont val="等线"/>
        <family val="2"/>
      </rPr>
      <t>旧县</t>
    </r>
    <phoneticPr fontId="1" type="noConversion"/>
  </si>
  <si>
    <r>
      <rPr>
        <sz val="12"/>
        <color theme="1"/>
        <rFont val="等线"/>
        <family val="2"/>
      </rPr>
      <t>南渡镇</t>
    </r>
    <phoneticPr fontId="1" type="noConversion"/>
  </si>
  <si>
    <r>
      <t>DN300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DN400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DN600</t>
    </r>
    <phoneticPr fontId="1" type="noConversion"/>
  </si>
  <si>
    <r>
      <rPr>
        <sz val="12"/>
        <color theme="1"/>
        <rFont val="等线"/>
        <family val="2"/>
      </rPr>
      <t>大溪</t>
    </r>
    <phoneticPr fontId="1" type="noConversion"/>
  </si>
  <si>
    <r>
      <rPr>
        <sz val="12"/>
        <color theme="1"/>
        <rFont val="等线"/>
        <family val="2"/>
      </rPr>
      <t>强埠</t>
    </r>
    <phoneticPr fontId="1" type="noConversion"/>
  </si>
  <si>
    <r>
      <rPr>
        <sz val="12"/>
        <color theme="1"/>
        <rFont val="等线"/>
        <family val="2"/>
      </rPr>
      <t>上沛</t>
    </r>
    <phoneticPr fontId="1" type="noConversion"/>
  </si>
  <si>
    <r>
      <rPr>
        <sz val="12"/>
        <color theme="1"/>
        <rFont val="等线"/>
        <family val="2"/>
      </rPr>
      <t>上兴镇</t>
    </r>
    <phoneticPr fontId="1" type="noConversion"/>
  </si>
  <si>
    <r>
      <rPr>
        <sz val="12"/>
        <color theme="1"/>
        <rFont val="等线"/>
        <family val="2"/>
      </rPr>
      <t>永和</t>
    </r>
    <phoneticPr fontId="1" type="noConversion"/>
  </si>
  <si>
    <r>
      <t>De300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DN300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De400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DN400</t>
    </r>
    <phoneticPr fontId="1" type="noConversion"/>
  </si>
  <si>
    <r>
      <rPr>
        <sz val="12"/>
        <color theme="1"/>
        <rFont val="等线"/>
        <family val="2"/>
      </rPr>
      <t>四</t>
    </r>
    <phoneticPr fontId="1" type="noConversion"/>
  </si>
  <si>
    <r>
      <rPr>
        <sz val="12"/>
        <color theme="1"/>
        <rFont val="等线"/>
        <family val="2"/>
      </rPr>
      <t>汤桥</t>
    </r>
    <phoneticPr fontId="1" type="noConversion"/>
  </si>
  <si>
    <r>
      <rPr>
        <sz val="12"/>
        <color theme="1"/>
        <rFont val="等线"/>
        <family val="2"/>
      </rPr>
      <t>河口</t>
    </r>
    <phoneticPr fontId="1" type="noConversion"/>
  </si>
  <si>
    <r>
      <rPr>
        <sz val="12"/>
        <color theme="1"/>
        <rFont val="等线"/>
        <family val="2"/>
      </rPr>
      <t>社渚镇</t>
    </r>
    <phoneticPr fontId="1" type="noConversion"/>
  </si>
  <si>
    <r>
      <t>DN300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DN400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DN500</t>
    </r>
    <phoneticPr fontId="1" type="noConversion"/>
  </si>
  <si>
    <r>
      <rPr>
        <sz val="12"/>
        <color theme="1"/>
        <rFont val="等线"/>
        <family val="2"/>
      </rPr>
      <t>河心</t>
    </r>
    <phoneticPr fontId="1" type="noConversion"/>
  </si>
  <si>
    <r>
      <rPr>
        <sz val="12"/>
        <color theme="1"/>
        <rFont val="等线"/>
        <family val="2"/>
      </rPr>
      <t>殷桥</t>
    </r>
    <phoneticPr fontId="1" type="noConversion"/>
  </si>
  <si>
    <r>
      <t>DN300</t>
    </r>
    <r>
      <rPr>
        <sz val="12"/>
        <rFont val="等线"/>
        <family val="2"/>
      </rPr>
      <t>、</t>
    </r>
    <r>
      <rPr>
        <sz val="12"/>
        <rFont val="Times New Roman"/>
        <family val="1"/>
      </rPr>
      <t>DN400</t>
    </r>
    <phoneticPr fontId="1" type="noConversion"/>
  </si>
  <si>
    <t>DN300、DN400</t>
  </si>
  <si>
    <t>DN150、De150</t>
  </si>
  <si>
    <t>周城</t>
  </si>
  <si>
    <r>
      <rPr>
        <sz val="12"/>
        <color theme="1"/>
        <rFont val="等线"/>
        <family val="2"/>
      </rPr>
      <t>所属镇区</t>
    </r>
    <phoneticPr fontId="1" type="noConversion"/>
  </si>
  <si>
    <r>
      <rPr>
        <sz val="12"/>
        <color theme="1"/>
        <rFont val="宋体"/>
        <family val="3"/>
        <charset val="134"/>
      </rPr>
      <t>备注</t>
    </r>
    <phoneticPr fontId="1" type="noConversion"/>
  </si>
  <si>
    <r>
      <rPr>
        <b/>
        <sz val="12"/>
        <color theme="1"/>
        <rFont val="宋体"/>
        <family val="3"/>
        <charset val="134"/>
      </rPr>
      <t>总计</t>
    </r>
    <phoneticPr fontId="1" type="noConversion"/>
  </si>
  <si>
    <r>
      <rPr>
        <sz val="12"/>
        <color theme="1"/>
        <rFont val="宋体"/>
        <family val="3"/>
        <charset val="134"/>
      </rPr>
      <t>合计（</t>
    </r>
    <r>
      <rPr>
        <sz val="12"/>
        <color theme="1"/>
        <rFont val="Times New Roman"/>
        <family val="1"/>
      </rPr>
      <t>m</t>
    </r>
    <r>
      <rPr>
        <sz val="12"/>
        <color theme="1"/>
        <rFont val="宋体"/>
        <family val="3"/>
        <charset val="134"/>
      </rPr>
      <t>）</t>
    </r>
  </si>
  <si>
    <t>De150</t>
    <phoneticPr fontId="1" type="noConversion"/>
  </si>
  <si>
    <r>
      <t>DN200</t>
    </r>
    <r>
      <rPr>
        <sz val="12"/>
        <color theme="1"/>
        <rFont val="等线"/>
        <family val="2"/>
      </rPr>
      <t>、</t>
    </r>
    <r>
      <rPr>
        <sz val="12"/>
        <color theme="1"/>
        <rFont val="Times New Roman"/>
        <family val="1"/>
      </rPr>
      <t>De200</t>
    </r>
    <phoneticPr fontId="1" type="noConversion"/>
  </si>
  <si>
    <t>De200</t>
  </si>
  <si>
    <r>
      <rPr>
        <sz val="12"/>
        <color theme="1"/>
        <rFont val="宋体"/>
        <family val="3"/>
        <charset val="134"/>
      </rPr>
      <t>管道施工结束</t>
    </r>
    <phoneticPr fontId="1" type="noConversion"/>
  </si>
  <si>
    <r>
      <rPr>
        <sz val="22"/>
        <color theme="1"/>
        <rFont val="方正小标宋简体"/>
        <family val="4"/>
        <charset val="134"/>
      </rPr>
      <t>溧阳市</t>
    </r>
    <r>
      <rPr>
        <sz val="22"/>
        <color theme="1"/>
        <rFont val="Times New Roman"/>
        <family val="1"/>
      </rPr>
      <t>17</t>
    </r>
    <r>
      <rPr>
        <sz val="22"/>
        <color theme="1"/>
        <rFont val="方正小标宋简体"/>
        <family val="4"/>
        <charset val="134"/>
      </rPr>
      <t>个撤并乡镇管网建设情况统计表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</si>
</sst>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等线"/>
      <family val="2"/>
    </font>
    <font>
      <sz val="12"/>
      <name val="Times New Roman"/>
      <family val="1"/>
    </font>
    <font>
      <sz val="12"/>
      <name val="等线"/>
      <family val="2"/>
    </font>
    <font>
      <sz val="12"/>
      <color rgb="FFFF0000"/>
      <name val="Times New Roman"/>
      <family val="1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0" xfId="0" applyFont="1"/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workbookViewId="0">
      <pane ySplit="4" topLeftCell="A5" activePane="bottomLeft" state="frozen"/>
      <selection pane="bottomLeft" activeCell="A2" sqref="A2:A4"/>
    </sheetView>
  </sheetViews>
  <sheetFormatPr defaultRowHeight="15" x14ac:dyDescent="0.25"/>
  <cols>
    <col min="1" max="1" width="4.625" style="10" customWidth="1"/>
    <col min="2" max="2" width="6.5" style="10" customWidth="1"/>
    <col min="3" max="3" width="9.75" style="10" customWidth="1"/>
    <col min="4" max="4" width="10.875" style="10" customWidth="1"/>
    <col min="5" max="5" width="29.25" style="10" customWidth="1"/>
    <col min="6" max="6" width="9.5" style="10" customWidth="1"/>
    <col min="7" max="7" width="14.375" style="10" customWidth="1"/>
    <col min="8" max="8" width="9.5" style="10" customWidth="1"/>
    <col min="9" max="10" width="8.625" style="10" customWidth="1"/>
    <col min="11" max="11" width="9.125" style="10" customWidth="1"/>
    <col min="12" max="12" width="18.25" style="10" customWidth="1"/>
    <col min="13" max="16384" width="9" style="10"/>
  </cols>
  <sheetData>
    <row r="1" spans="1:12" ht="39.950000000000003" customHeight="1" thickBot="1" x14ac:dyDescent="0.3">
      <c r="A1" s="37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1.95" customHeight="1" x14ac:dyDescent="0.25">
      <c r="A2" s="16" t="s">
        <v>1</v>
      </c>
      <c r="B2" s="19" t="s">
        <v>2</v>
      </c>
      <c r="C2" s="22" t="s">
        <v>3</v>
      </c>
      <c r="D2" s="19" t="s">
        <v>53</v>
      </c>
      <c r="E2" s="25" t="s">
        <v>4</v>
      </c>
      <c r="F2" s="25"/>
      <c r="G2" s="25"/>
      <c r="H2" s="25"/>
      <c r="I2" s="26" t="s">
        <v>5</v>
      </c>
      <c r="J2" s="27"/>
      <c r="K2" s="28"/>
      <c r="L2" s="29" t="s">
        <v>54</v>
      </c>
    </row>
    <row r="3" spans="1:12" ht="21.95" customHeight="1" x14ac:dyDescent="0.25">
      <c r="A3" s="17"/>
      <c r="B3" s="20"/>
      <c r="C3" s="23"/>
      <c r="D3" s="20"/>
      <c r="E3" s="31" t="s">
        <v>6</v>
      </c>
      <c r="F3" s="32"/>
      <c r="G3" s="31" t="s">
        <v>7</v>
      </c>
      <c r="H3" s="32"/>
      <c r="I3" s="23" t="s">
        <v>8</v>
      </c>
      <c r="J3" s="23" t="s">
        <v>9</v>
      </c>
      <c r="K3" s="23" t="s">
        <v>56</v>
      </c>
      <c r="L3" s="30"/>
    </row>
    <row r="4" spans="1:12" ht="21.95" customHeight="1" x14ac:dyDescent="0.25">
      <c r="A4" s="18"/>
      <c r="B4" s="21"/>
      <c r="C4" s="24"/>
      <c r="D4" s="21"/>
      <c r="E4" s="12" t="s">
        <v>10</v>
      </c>
      <c r="F4" s="12" t="s">
        <v>11</v>
      </c>
      <c r="G4" s="12" t="s">
        <v>10</v>
      </c>
      <c r="H4" s="12" t="s">
        <v>11</v>
      </c>
      <c r="I4" s="24"/>
      <c r="J4" s="24"/>
      <c r="K4" s="24"/>
      <c r="L4" s="30"/>
    </row>
    <row r="5" spans="1:12" ht="44.25" customHeight="1" x14ac:dyDescent="0.25">
      <c r="A5" s="3">
        <v>1</v>
      </c>
      <c r="B5" s="12" t="s">
        <v>12</v>
      </c>
      <c r="C5" s="12" t="s">
        <v>13</v>
      </c>
      <c r="D5" s="12" t="s">
        <v>14</v>
      </c>
      <c r="E5" s="12" t="s">
        <v>15</v>
      </c>
      <c r="F5" s="12">
        <v>2910</v>
      </c>
      <c r="G5" s="12"/>
      <c r="H5" s="12"/>
      <c r="I5" s="6">
        <v>2760</v>
      </c>
      <c r="J5" s="6"/>
      <c r="K5" s="2">
        <f t="shared" ref="K5:K15" si="0">I5+J5</f>
        <v>2760</v>
      </c>
      <c r="L5" s="11" t="s">
        <v>60</v>
      </c>
    </row>
    <row r="6" spans="1:12" ht="34.5" customHeight="1" x14ac:dyDescent="0.25">
      <c r="A6" s="3">
        <v>2</v>
      </c>
      <c r="B6" s="35" t="s">
        <v>16</v>
      </c>
      <c r="C6" s="12" t="s">
        <v>17</v>
      </c>
      <c r="D6" s="12" t="s">
        <v>18</v>
      </c>
      <c r="E6" s="12" t="s">
        <v>19</v>
      </c>
      <c r="F6" s="12">
        <v>1656</v>
      </c>
      <c r="G6" s="12" t="s">
        <v>0</v>
      </c>
      <c r="H6" s="12">
        <v>2956</v>
      </c>
      <c r="I6" s="6">
        <v>1624</v>
      </c>
      <c r="J6" s="6">
        <v>2956</v>
      </c>
      <c r="K6" s="2">
        <f t="shared" si="0"/>
        <v>4580</v>
      </c>
      <c r="L6" s="11" t="s">
        <v>60</v>
      </c>
    </row>
    <row r="7" spans="1:12" ht="30" customHeight="1" x14ac:dyDescent="0.25">
      <c r="A7" s="3">
        <v>3</v>
      </c>
      <c r="B7" s="35"/>
      <c r="C7" s="12" t="s">
        <v>20</v>
      </c>
      <c r="D7" s="35" t="s">
        <v>21</v>
      </c>
      <c r="E7" s="12" t="s">
        <v>22</v>
      </c>
      <c r="F7" s="12">
        <v>4496</v>
      </c>
      <c r="G7" s="12" t="s">
        <v>23</v>
      </c>
      <c r="H7" s="12">
        <v>220</v>
      </c>
      <c r="I7" s="6">
        <v>4580</v>
      </c>
      <c r="J7" s="6">
        <v>330</v>
      </c>
      <c r="K7" s="2">
        <f t="shared" si="0"/>
        <v>4910</v>
      </c>
      <c r="L7" s="11" t="s">
        <v>60</v>
      </c>
    </row>
    <row r="8" spans="1:12" ht="36.75" customHeight="1" x14ac:dyDescent="0.25">
      <c r="A8" s="3">
        <v>4</v>
      </c>
      <c r="B8" s="35"/>
      <c r="C8" s="12" t="s">
        <v>24</v>
      </c>
      <c r="D8" s="35"/>
      <c r="E8" s="12" t="s">
        <v>22</v>
      </c>
      <c r="F8" s="12">
        <v>1872</v>
      </c>
      <c r="G8" s="12"/>
      <c r="H8" s="12"/>
      <c r="I8" s="6">
        <v>1637</v>
      </c>
      <c r="J8" s="6"/>
      <c r="K8" s="2">
        <f t="shared" si="0"/>
        <v>1637</v>
      </c>
      <c r="L8" s="11" t="s">
        <v>60</v>
      </c>
    </row>
    <row r="9" spans="1:12" ht="36" customHeight="1" x14ac:dyDescent="0.25">
      <c r="A9" s="3">
        <v>5</v>
      </c>
      <c r="B9" s="35"/>
      <c r="C9" s="12" t="s">
        <v>25</v>
      </c>
      <c r="D9" s="35"/>
      <c r="E9" s="12" t="s">
        <v>26</v>
      </c>
      <c r="F9" s="12">
        <v>3299</v>
      </c>
      <c r="G9" s="12"/>
      <c r="H9" s="12"/>
      <c r="I9" s="6">
        <v>3343</v>
      </c>
      <c r="J9" s="6"/>
      <c r="K9" s="2">
        <f t="shared" si="0"/>
        <v>3343</v>
      </c>
      <c r="L9" s="11" t="s">
        <v>60</v>
      </c>
    </row>
    <row r="10" spans="1:12" ht="44.25" customHeight="1" x14ac:dyDescent="0.25">
      <c r="A10" s="3">
        <v>6</v>
      </c>
      <c r="B10" s="35"/>
      <c r="C10" s="12" t="s">
        <v>27</v>
      </c>
      <c r="D10" s="35" t="s">
        <v>28</v>
      </c>
      <c r="E10" s="12" t="s">
        <v>29</v>
      </c>
      <c r="F10" s="14">
        <v>800</v>
      </c>
      <c r="G10" s="12"/>
      <c r="H10" s="12"/>
      <c r="I10" s="6">
        <v>800</v>
      </c>
      <c r="J10" s="6"/>
      <c r="K10" s="2">
        <f t="shared" si="0"/>
        <v>800</v>
      </c>
      <c r="L10" s="11" t="s">
        <v>60</v>
      </c>
    </row>
    <row r="11" spans="1:12" ht="30" customHeight="1" x14ac:dyDescent="0.25">
      <c r="A11" s="3">
        <v>7</v>
      </c>
      <c r="B11" s="35" t="s">
        <v>30</v>
      </c>
      <c r="C11" s="12" t="s">
        <v>31</v>
      </c>
      <c r="D11" s="35"/>
      <c r="E11" s="12" t="s">
        <v>32</v>
      </c>
      <c r="F11" s="12">
        <v>2613</v>
      </c>
      <c r="G11" s="12" t="s">
        <v>23</v>
      </c>
      <c r="H11" s="12">
        <v>640</v>
      </c>
      <c r="I11" s="6">
        <v>2674</v>
      </c>
      <c r="J11" s="6">
        <v>640</v>
      </c>
      <c r="K11" s="2">
        <f t="shared" si="0"/>
        <v>3314</v>
      </c>
      <c r="L11" s="11" t="s">
        <v>60</v>
      </c>
    </row>
    <row r="12" spans="1:12" ht="30" customHeight="1" x14ac:dyDescent="0.25">
      <c r="A12" s="3">
        <v>8</v>
      </c>
      <c r="B12" s="35"/>
      <c r="C12" s="12" t="s">
        <v>33</v>
      </c>
      <c r="D12" s="35" t="s">
        <v>34</v>
      </c>
      <c r="E12" s="12" t="s">
        <v>35</v>
      </c>
      <c r="F12" s="12">
        <v>695</v>
      </c>
      <c r="G12" s="12"/>
      <c r="H12" s="12"/>
      <c r="I12" s="6">
        <v>746</v>
      </c>
      <c r="J12" s="6"/>
      <c r="K12" s="2">
        <f t="shared" si="0"/>
        <v>746</v>
      </c>
      <c r="L12" s="11" t="s">
        <v>60</v>
      </c>
    </row>
    <row r="13" spans="1:12" ht="46.5" customHeight="1" x14ac:dyDescent="0.25">
      <c r="A13" s="3">
        <v>9</v>
      </c>
      <c r="B13" s="35"/>
      <c r="C13" s="12" t="s">
        <v>36</v>
      </c>
      <c r="D13" s="35"/>
      <c r="E13" s="12" t="s">
        <v>19</v>
      </c>
      <c r="F13" s="12">
        <v>1493</v>
      </c>
      <c r="G13" s="12"/>
      <c r="H13" s="12"/>
      <c r="I13" s="6">
        <v>1568</v>
      </c>
      <c r="J13" s="6"/>
      <c r="K13" s="2">
        <f t="shared" si="0"/>
        <v>1568</v>
      </c>
      <c r="L13" s="11" t="s">
        <v>60</v>
      </c>
    </row>
    <row r="14" spans="1:12" ht="30" customHeight="1" x14ac:dyDescent="0.25">
      <c r="A14" s="3">
        <v>10</v>
      </c>
      <c r="B14" s="35"/>
      <c r="C14" s="12" t="s">
        <v>37</v>
      </c>
      <c r="D14" s="35"/>
      <c r="E14" s="12" t="s">
        <v>19</v>
      </c>
      <c r="F14" s="12">
        <v>1580</v>
      </c>
      <c r="G14" s="12"/>
      <c r="H14" s="12"/>
      <c r="I14" s="6">
        <v>1707</v>
      </c>
      <c r="J14" s="6"/>
      <c r="K14" s="2">
        <f t="shared" si="0"/>
        <v>1707</v>
      </c>
      <c r="L14" s="11" t="s">
        <v>60</v>
      </c>
    </row>
    <row r="15" spans="1:12" ht="30" customHeight="1" x14ac:dyDescent="0.25">
      <c r="A15" s="3">
        <v>11</v>
      </c>
      <c r="B15" s="35"/>
      <c r="C15" s="12" t="s">
        <v>38</v>
      </c>
      <c r="D15" s="35" t="s">
        <v>39</v>
      </c>
      <c r="E15" s="12" t="s">
        <v>15</v>
      </c>
      <c r="F15" s="12">
        <v>3590</v>
      </c>
      <c r="G15" s="12"/>
      <c r="H15" s="12"/>
      <c r="I15" s="6">
        <v>3960</v>
      </c>
      <c r="J15" s="6"/>
      <c r="K15" s="2">
        <f t="shared" si="0"/>
        <v>3960</v>
      </c>
      <c r="L15" s="11" t="s">
        <v>60</v>
      </c>
    </row>
    <row r="16" spans="1:12" ht="46.5" customHeight="1" x14ac:dyDescent="0.25">
      <c r="A16" s="3">
        <v>12</v>
      </c>
      <c r="B16" s="35"/>
      <c r="C16" s="12" t="s">
        <v>40</v>
      </c>
      <c r="D16" s="35"/>
      <c r="E16" s="12" t="s">
        <v>41</v>
      </c>
      <c r="F16" s="12">
        <v>1800</v>
      </c>
      <c r="G16" s="12"/>
      <c r="H16" s="12"/>
      <c r="I16" s="6">
        <v>1800</v>
      </c>
      <c r="J16" s="6"/>
      <c r="K16" s="2">
        <v>1800</v>
      </c>
      <c r="L16" s="11" t="s">
        <v>60</v>
      </c>
    </row>
    <row r="17" spans="1:12" ht="30" customHeight="1" x14ac:dyDescent="0.25">
      <c r="A17" s="3">
        <v>13</v>
      </c>
      <c r="B17" s="36" t="s">
        <v>42</v>
      </c>
      <c r="C17" s="12" t="s">
        <v>43</v>
      </c>
      <c r="D17" s="35"/>
      <c r="E17" s="12" t="s">
        <v>15</v>
      </c>
      <c r="F17" s="12">
        <v>2970</v>
      </c>
      <c r="G17" s="12" t="s">
        <v>59</v>
      </c>
      <c r="H17" s="12">
        <v>204</v>
      </c>
      <c r="I17" s="6">
        <v>2970</v>
      </c>
      <c r="J17" s="6">
        <v>280</v>
      </c>
      <c r="K17" s="2">
        <f>I17+J17</f>
        <v>3250</v>
      </c>
      <c r="L17" s="11" t="s">
        <v>60</v>
      </c>
    </row>
    <row r="18" spans="1:12" ht="35.25" customHeight="1" x14ac:dyDescent="0.25">
      <c r="A18" s="3">
        <v>14</v>
      </c>
      <c r="B18" s="20"/>
      <c r="C18" s="12" t="s">
        <v>44</v>
      </c>
      <c r="D18" s="36" t="s">
        <v>45</v>
      </c>
      <c r="E18" s="12" t="s">
        <v>46</v>
      </c>
      <c r="F18" s="12">
        <v>1910</v>
      </c>
      <c r="G18" s="12" t="s">
        <v>58</v>
      </c>
      <c r="H18" s="12">
        <v>375</v>
      </c>
      <c r="I18" s="6">
        <v>2040</v>
      </c>
      <c r="J18" s="6">
        <v>380</v>
      </c>
      <c r="K18" s="2">
        <f>I18+J18</f>
        <v>2420</v>
      </c>
      <c r="L18" s="11" t="s">
        <v>60</v>
      </c>
    </row>
    <row r="19" spans="1:12" ht="37.5" customHeight="1" x14ac:dyDescent="0.25">
      <c r="A19" s="3">
        <v>15</v>
      </c>
      <c r="B19" s="20"/>
      <c r="C19" s="12" t="s">
        <v>47</v>
      </c>
      <c r="D19" s="20"/>
      <c r="E19" s="12" t="s">
        <v>19</v>
      </c>
      <c r="F19" s="12">
        <v>980</v>
      </c>
      <c r="G19" s="12" t="s">
        <v>57</v>
      </c>
      <c r="H19" s="12">
        <v>445</v>
      </c>
      <c r="I19" s="6">
        <v>1080</v>
      </c>
      <c r="J19" s="6">
        <v>510</v>
      </c>
      <c r="K19" s="2">
        <f>I19+J19</f>
        <v>1590</v>
      </c>
      <c r="L19" s="11" t="s">
        <v>60</v>
      </c>
    </row>
    <row r="20" spans="1:12" ht="30" customHeight="1" x14ac:dyDescent="0.25">
      <c r="A20" s="3">
        <v>16</v>
      </c>
      <c r="B20" s="20"/>
      <c r="C20" s="12" t="s">
        <v>48</v>
      </c>
      <c r="D20" s="20"/>
      <c r="E20" s="1" t="s">
        <v>49</v>
      </c>
      <c r="F20" s="1">
        <v>1120</v>
      </c>
      <c r="G20" s="1"/>
      <c r="H20" s="1"/>
      <c r="I20" s="6">
        <v>1135</v>
      </c>
      <c r="J20" s="6"/>
      <c r="K20" s="2">
        <f>I20+J20</f>
        <v>1135</v>
      </c>
      <c r="L20" s="11" t="s">
        <v>60</v>
      </c>
    </row>
    <row r="21" spans="1:12" ht="45.75" customHeight="1" x14ac:dyDescent="0.25">
      <c r="A21" s="4">
        <v>17</v>
      </c>
      <c r="B21" s="21"/>
      <c r="C21" s="13" t="s">
        <v>52</v>
      </c>
      <c r="D21" s="21"/>
      <c r="E21" s="5" t="s">
        <v>50</v>
      </c>
      <c r="F21" s="5">
        <v>5220</v>
      </c>
      <c r="G21" s="5" t="s">
        <v>51</v>
      </c>
      <c r="H21" s="5">
        <v>1100</v>
      </c>
      <c r="I21" s="7">
        <v>5000</v>
      </c>
      <c r="J21" s="7">
        <v>1100</v>
      </c>
      <c r="K21" s="2">
        <f>I21+J21</f>
        <v>6100</v>
      </c>
      <c r="L21" s="11" t="s">
        <v>60</v>
      </c>
    </row>
    <row r="22" spans="1:12" ht="39.950000000000003" customHeight="1" thickBot="1" x14ac:dyDescent="0.3">
      <c r="A22" s="33" t="s">
        <v>55</v>
      </c>
      <c r="B22" s="34"/>
      <c r="C22" s="34"/>
      <c r="D22" s="34"/>
      <c r="E22" s="34"/>
      <c r="F22" s="8">
        <f>SUM(F5:F21)</f>
        <v>39004</v>
      </c>
      <c r="G22" s="8"/>
      <c r="H22" s="8">
        <f t="shared" ref="H22:J22" si="1">SUM(H5:H21)</f>
        <v>5940</v>
      </c>
      <c r="I22" s="9">
        <f>SUM(I5:I21)</f>
        <v>39424</v>
      </c>
      <c r="J22" s="9">
        <f t="shared" si="1"/>
        <v>6196</v>
      </c>
      <c r="K22" s="9">
        <f>SUM(K5:K21)</f>
        <v>45620</v>
      </c>
      <c r="L22" s="15"/>
    </row>
  </sheetData>
  <mergeCells count="22">
    <mergeCell ref="A22:E22"/>
    <mergeCell ref="B6:B10"/>
    <mergeCell ref="D7:D9"/>
    <mergeCell ref="D10:D11"/>
    <mergeCell ref="B11:B16"/>
    <mergeCell ref="D12:D14"/>
    <mergeCell ref="D15:D17"/>
    <mergeCell ref="B17:B21"/>
    <mergeCell ref="D18:D21"/>
    <mergeCell ref="A1:L1"/>
    <mergeCell ref="A2:A4"/>
    <mergeCell ref="B2:B4"/>
    <mergeCell ref="C2:C4"/>
    <mergeCell ref="D2:D4"/>
    <mergeCell ref="E2:H2"/>
    <mergeCell ref="I2:K2"/>
    <mergeCell ref="L2:L4"/>
    <mergeCell ref="E3:F3"/>
    <mergeCell ref="G3:H3"/>
    <mergeCell ref="I3:I4"/>
    <mergeCell ref="J3:J4"/>
    <mergeCell ref="K3:K4"/>
  </mergeCells>
  <phoneticPr fontId="1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2020-09-16T01:13:23Z</dcterms:modified>
</cp:coreProperties>
</file>