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4410" yWindow="2430" windowWidth="15225" windowHeight="8010"/>
  </bookViews>
  <sheets>
    <sheet name="Sheet1" sheetId="1" r:id="rId1"/>
  </sheets>
  <definedNames>
    <definedName name="_xlnm._FilterDatabase" localSheetId="0" hidden="1">Sheet1!$E$1:$E$24</definedName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N20" i="1" l="1"/>
  <c r="N21" i="1"/>
  <c r="N22" i="1"/>
  <c r="N23" i="1"/>
  <c r="N24" i="1"/>
  <c r="N19" i="1"/>
  <c r="N18" i="1"/>
  <c r="N16" i="1"/>
  <c r="N15" i="1"/>
  <c r="N14" i="1"/>
  <c r="N13" i="1"/>
  <c r="N12" i="1"/>
  <c r="N11" i="1"/>
  <c r="N10" i="1"/>
  <c r="N5" i="1"/>
  <c r="N6" i="1"/>
  <c r="N7" i="1"/>
  <c r="N9" i="1"/>
  <c r="N8" i="1"/>
  <c r="N4" i="1"/>
</calcChain>
</file>

<file path=xl/sharedStrings.xml><?xml version="1.0" encoding="utf-8"?>
<sst xmlns="http://schemas.openxmlformats.org/spreadsheetml/2006/main" count="240" uniqueCount="126">
  <si>
    <t>江苏省人民医院溧阳分院</t>
  </si>
  <si>
    <t>02</t>
  </si>
  <si>
    <t>临床医师</t>
  </si>
  <si>
    <t>03</t>
  </si>
  <si>
    <t>04</t>
  </si>
  <si>
    <t>急诊科医师</t>
  </si>
  <si>
    <t>江苏省中医院溧阳分院</t>
  </si>
  <si>
    <t>09</t>
  </si>
  <si>
    <t>麻醉科医师</t>
  </si>
  <si>
    <t>美容科医师</t>
  </si>
  <si>
    <t>溧阳市人民医院燕山分院（妇幼保健院）</t>
  </si>
  <si>
    <t>01</t>
  </si>
  <si>
    <t>妇产科医师</t>
  </si>
  <si>
    <t>公共卫生业务科室医师</t>
  </si>
  <si>
    <t>戴埠镇中心卫生院</t>
  </si>
  <si>
    <t>新昌卫生院</t>
  </si>
  <si>
    <t>08</t>
  </si>
  <si>
    <t>超声科医师</t>
  </si>
  <si>
    <t>10</t>
  </si>
  <si>
    <t>影像科医师</t>
  </si>
  <si>
    <t>06</t>
  </si>
  <si>
    <t>溧阳市疾病预防控制中心</t>
  </si>
  <si>
    <t>序号</t>
    <phoneticPr fontId="1" type="noConversion"/>
  </si>
  <si>
    <t>岗位代码</t>
    <phoneticPr fontId="1" type="noConversion"/>
  </si>
  <si>
    <t>岗位名称</t>
    <phoneticPr fontId="1" type="noConversion"/>
  </si>
  <si>
    <t>招聘人数</t>
    <phoneticPr fontId="1" type="noConversion"/>
  </si>
  <si>
    <t>姓名</t>
    <phoneticPr fontId="1" type="noConversion"/>
  </si>
  <si>
    <t>笔试
成绩</t>
    <phoneticPr fontId="1" type="noConversion"/>
  </si>
  <si>
    <t>狄瑜宏</t>
  </si>
  <si>
    <t>李苏阳</t>
  </si>
  <si>
    <t>史创技</t>
  </si>
  <si>
    <t>张雯玮</t>
  </si>
  <si>
    <t>吴锐</t>
  </si>
  <si>
    <t>钱嘉政</t>
  </si>
  <si>
    <t>李健</t>
  </si>
  <si>
    <t>缪莲莲</t>
  </si>
  <si>
    <t>魏学智</t>
  </si>
  <si>
    <t>王志文</t>
  </si>
  <si>
    <t>谭钦</t>
  </si>
  <si>
    <t>潘虹</t>
  </si>
  <si>
    <t>钟文馨</t>
  </si>
  <si>
    <t>孙璐</t>
  </si>
  <si>
    <t>姜铭霄</t>
  </si>
  <si>
    <t>孙玉梅</t>
  </si>
  <si>
    <t>王佳浩</t>
  </si>
  <si>
    <t>戴文彬</t>
  </si>
  <si>
    <t>车寅豪</t>
  </si>
  <si>
    <t>浦芸菲</t>
  </si>
  <si>
    <t>01</t>
    <phoneticPr fontId="1" type="noConversion"/>
  </si>
  <si>
    <t>冯长涛</t>
    <phoneticPr fontId="1" type="noConversion"/>
  </si>
  <si>
    <t>江苏省人民医院溧阳分院</t>
    <phoneticPr fontId="1" type="noConversion"/>
  </si>
  <si>
    <t>骨科医师</t>
    <phoneticPr fontId="1" type="noConversion"/>
  </si>
  <si>
    <t>王昉</t>
    <phoneticPr fontId="1" type="noConversion"/>
  </si>
  <si>
    <t>江苏省中医院溧阳分院</t>
    <phoneticPr fontId="1" type="noConversion"/>
  </si>
  <si>
    <t>02</t>
    <phoneticPr fontId="1" type="noConversion"/>
  </si>
  <si>
    <t>肾病科医师</t>
    <phoneticPr fontId="1" type="noConversion"/>
  </si>
  <si>
    <t>名次</t>
    <phoneticPr fontId="1" type="noConversion"/>
  </si>
  <si>
    <t>性别</t>
    <phoneticPr fontId="1" type="noConversion"/>
  </si>
  <si>
    <t>学历学位</t>
    <phoneticPr fontId="1" type="noConversion"/>
  </si>
  <si>
    <t>免试</t>
    <phoneticPr fontId="1" type="noConversion"/>
  </si>
  <si>
    <t>说明</t>
    <phoneticPr fontId="1" type="noConversion"/>
  </si>
  <si>
    <t>毕业院校</t>
    <phoneticPr fontId="1" type="noConversion"/>
  </si>
  <si>
    <t>所学专业</t>
    <phoneticPr fontId="1" type="noConversion"/>
  </si>
  <si>
    <t>聘用前工作或学习单位</t>
    <phoneticPr fontId="1" type="noConversion"/>
  </si>
  <si>
    <t>面试
成绩</t>
    <phoneticPr fontId="1" type="noConversion"/>
  </si>
  <si>
    <t>综合
成绩</t>
    <phoneticPr fontId="1" type="noConversion"/>
  </si>
  <si>
    <t>条件
匹配</t>
    <phoneticPr fontId="1" type="noConversion"/>
  </si>
  <si>
    <t>女</t>
    <phoneticPr fontId="1" type="noConversion"/>
  </si>
  <si>
    <t>扬州大学</t>
    <phoneticPr fontId="1" type="noConversion"/>
  </si>
  <si>
    <t>本科学士</t>
    <phoneticPr fontId="1" type="noConversion"/>
  </si>
  <si>
    <t>临床医学</t>
    <phoneticPr fontId="1" type="noConversion"/>
  </si>
  <si>
    <t>扬州大学</t>
    <phoneticPr fontId="1" type="noConversion"/>
  </si>
  <si>
    <t>南京中医药大学</t>
    <phoneticPr fontId="1" type="noConversion"/>
  </si>
  <si>
    <t>硕士研究生</t>
    <phoneticPr fontId="1" type="noConversion"/>
  </si>
  <si>
    <t>中医内科学（肾病方向）</t>
    <phoneticPr fontId="1" type="noConversion"/>
  </si>
  <si>
    <t>男</t>
    <phoneticPr fontId="1" type="noConversion"/>
  </si>
  <si>
    <t>皖南医学院</t>
    <phoneticPr fontId="1" type="noConversion"/>
  </si>
  <si>
    <t>本科学士</t>
    <phoneticPr fontId="1" type="noConversion"/>
  </si>
  <si>
    <t>医学影像学</t>
    <phoneticPr fontId="1" type="noConversion"/>
  </si>
  <si>
    <t>皖南医学院</t>
    <phoneticPr fontId="1" type="noConversion"/>
  </si>
  <si>
    <t>扬州大学</t>
    <phoneticPr fontId="1" type="noConversion"/>
  </si>
  <si>
    <t>临床医学</t>
    <phoneticPr fontId="1" type="noConversion"/>
  </si>
  <si>
    <t>徐州医科大学</t>
    <phoneticPr fontId="1" type="noConversion"/>
  </si>
  <si>
    <t>本科学士</t>
    <phoneticPr fontId="1" type="noConversion"/>
  </si>
  <si>
    <t>麻醉学</t>
    <phoneticPr fontId="1" type="noConversion"/>
  </si>
  <si>
    <t>南京医科大学康达学院</t>
    <phoneticPr fontId="1" type="noConversion"/>
  </si>
  <si>
    <t>南通大学杏林学院</t>
    <phoneticPr fontId="1" type="noConversion"/>
  </si>
  <si>
    <t>匹配</t>
    <phoneticPr fontId="1" type="noConversion"/>
  </si>
  <si>
    <t>2021年溧阳市卫生健康系统公开招聘工作人员拟聘用人员名单</t>
    <phoneticPr fontId="1" type="noConversion"/>
  </si>
  <si>
    <t>女</t>
    <phoneticPr fontId="1" type="noConversion"/>
  </si>
  <si>
    <t>南京医科大学康达学院</t>
    <phoneticPr fontId="1" type="noConversion"/>
  </si>
  <si>
    <t>本科学士</t>
    <phoneticPr fontId="1" type="noConversion"/>
  </si>
  <si>
    <t>预防医学</t>
    <phoneticPr fontId="1" type="noConversion"/>
  </si>
  <si>
    <t>南京医科大学康达学院</t>
    <phoneticPr fontId="1" type="noConversion"/>
  </si>
  <si>
    <t>女</t>
    <phoneticPr fontId="1" type="noConversion"/>
  </si>
  <si>
    <t>江苏大学</t>
    <phoneticPr fontId="1" type="noConversion"/>
  </si>
  <si>
    <t>本科学士</t>
    <phoneticPr fontId="1" type="noConversion"/>
  </si>
  <si>
    <t>临床医学</t>
    <phoneticPr fontId="1" type="noConversion"/>
  </si>
  <si>
    <t>溧阳市奥体幼儿园</t>
    <phoneticPr fontId="1" type="noConversion"/>
  </si>
  <si>
    <t>男</t>
    <phoneticPr fontId="1" type="noConversion"/>
  </si>
  <si>
    <t>江苏大学</t>
    <phoneticPr fontId="1" type="noConversion"/>
  </si>
  <si>
    <t>本科学士</t>
    <phoneticPr fontId="1" type="noConversion"/>
  </si>
  <si>
    <t>南通大学</t>
    <phoneticPr fontId="1" type="noConversion"/>
  </si>
  <si>
    <t>本科学士</t>
    <phoneticPr fontId="1" type="noConversion"/>
  </si>
  <si>
    <t>南通大学</t>
    <phoneticPr fontId="1" type="noConversion"/>
  </si>
  <si>
    <t>安徽医科大学</t>
    <phoneticPr fontId="1" type="noConversion"/>
  </si>
  <si>
    <t>安徽医科大学</t>
    <phoneticPr fontId="1" type="noConversion"/>
  </si>
  <si>
    <t>南通大学</t>
    <phoneticPr fontId="1" type="noConversion"/>
  </si>
  <si>
    <t>临床医学</t>
    <phoneticPr fontId="1" type="noConversion"/>
  </si>
  <si>
    <t>南通大学</t>
    <phoneticPr fontId="1" type="noConversion"/>
  </si>
  <si>
    <t>女</t>
    <phoneticPr fontId="1" type="noConversion"/>
  </si>
  <si>
    <t>江苏大学</t>
    <phoneticPr fontId="1" type="noConversion"/>
  </si>
  <si>
    <t>南京同仁医院</t>
    <phoneticPr fontId="1" type="noConversion"/>
  </si>
  <si>
    <t>宁夏医科大学</t>
    <phoneticPr fontId="1" type="noConversion"/>
  </si>
  <si>
    <t>男</t>
    <phoneticPr fontId="1" type="noConversion"/>
  </si>
  <si>
    <t>海南医学院</t>
    <phoneticPr fontId="1" type="noConversion"/>
  </si>
  <si>
    <t>徐州医科大学</t>
    <phoneticPr fontId="1" type="noConversion"/>
  </si>
  <si>
    <t>长治医学院</t>
    <phoneticPr fontId="1" type="noConversion"/>
  </si>
  <si>
    <t>陕西安康市宁陕县医院</t>
    <phoneticPr fontId="1" type="noConversion"/>
  </si>
  <si>
    <t>临床医学</t>
    <phoneticPr fontId="1" type="noConversion"/>
  </si>
  <si>
    <t>溧阳市人民医院</t>
    <phoneticPr fontId="1" type="noConversion"/>
  </si>
  <si>
    <t>苏州大学</t>
    <phoneticPr fontId="1" type="noConversion"/>
  </si>
  <si>
    <t>哈尔滨医科大学</t>
    <phoneticPr fontId="1" type="noConversion"/>
  </si>
  <si>
    <t>中国医科大学</t>
    <phoneticPr fontId="1" type="noConversion"/>
  </si>
  <si>
    <t>招聘单位</t>
    <phoneticPr fontId="1" type="noConversion"/>
  </si>
  <si>
    <t>外科学（骨外）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</si>
</sst>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5"/>
      <color theme="1"/>
      <name val="方正小标宋简体"/>
      <family val="3"/>
      <charset val="134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ill="1"/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A13" zoomScale="115" zoomScaleNormal="115" workbookViewId="0">
      <selection activeCell="S21" sqref="S21"/>
    </sheetView>
  </sheetViews>
  <sheetFormatPr defaultRowHeight="13.5" x14ac:dyDescent="0.15"/>
  <cols>
    <col min="1" max="1" width="4" customWidth="1"/>
    <col min="2" max="2" width="21" style="2" customWidth="1"/>
    <col min="3" max="3" width="5.625" customWidth="1"/>
    <col min="4" max="4" width="11.5" customWidth="1"/>
    <col min="5" max="5" width="9" customWidth="1"/>
    <col min="6" max="6" width="7.125" customWidth="1"/>
    <col min="7" max="7" width="12.625" customWidth="1"/>
    <col min="8" max="8" width="10.875" customWidth="1"/>
    <col min="9" max="10" width="12.625" customWidth="1"/>
    <col min="11" max="11" width="5.625" customWidth="1"/>
    <col min="12" max="17" width="7.125" customWidth="1"/>
  </cols>
  <sheetData>
    <row r="1" spans="1:17" ht="39.75" customHeight="1" x14ac:dyDescent="0.15">
      <c r="A1" s="16" t="s">
        <v>88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33.75" customHeight="1" x14ac:dyDescent="0.15">
      <c r="A2" s="1" t="s">
        <v>22</v>
      </c>
      <c r="B2" s="1" t="s">
        <v>124</v>
      </c>
      <c r="C2" s="1" t="s">
        <v>23</v>
      </c>
      <c r="D2" s="1" t="s">
        <v>24</v>
      </c>
      <c r="E2" s="1" t="s">
        <v>26</v>
      </c>
      <c r="F2" s="1" t="s">
        <v>57</v>
      </c>
      <c r="G2" s="1" t="s">
        <v>61</v>
      </c>
      <c r="H2" s="1" t="s">
        <v>58</v>
      </c>
      <c r="I2" s="1" t="s">
        <v>62</v>
      </c>
      <c r="J2" s="1" t="s">
        <v>63</v>
      </c>
      <c r="K2" s="1" t="s">
        <v>25</v>
      </c>
      <c r="L2" s="1" t="s">
        <v>27</v>
      </c>
      <c r="M2" s="1" t="s">
        <v>64</v>
      </c>
      <c r="N2" s="1" t="s">
        <v>65</v>
      </c>
      <c r="O2" s="1" t="s">
        <v>56</v>
      </c>
      <c r="P2" s="1" t="s">
        <v>66</v>
      </c>
      <c r="Q2" s="1" t="s">
        <v>60</v>
      </c>
    </row>
    <row r="3" spans="1:17" s="3" customFormat="1" ht="33.75" customHeight="1" thickBot="1" x14ac:dyDescent="0.2">
      <c r="A3" s="9">
        <v>1</v>
      </c>
      <c r="B3" s="5" t="s">
        <v>50</v>
      </c>
      <c r="C3" s="6" t="s">
        <v>48</v>
      </c>
      <c r="D3" s="4" t="s">
        <v>51</v>
      </c>
      <c r="E3" s="4" t="s">
        <v>49</v>
      </c>
      <c r="F3" s="4" t="s">
        <v>99</v>
      </c>
      <c r="G3" s="4" t="s">
        <v>105</v>
      </c>
      <c r="H3" s="4" t="s">
        <v>73</v>
      </c>
      <c r="I3" s="4" t="s">
        <v>125</v>
      </c>
      <c r="J3" s="4" t="s">
        <v>106</v>
      </c>
      <c r="K3" s="4">
        <v>1</v>
      </c>
      <c r="L3" s="4" t="s">
        <v>59</v>
      </c>
      <c r="M3" s="4">
        <v>79</v>
      </c>
      <c r="N3" s="4">
        <v>79</v>
      </c>
      <c r="O3" s="4">
        <v>1</v>
      </c>
      <c r="P3" s="4" t="s">
        <v>87</v>
      </c>
      <c r="Q3" s="4"/>
    </row>
    <row r="4" spans="1:17" s="3" customFormat="1" ht="30" customHeight="1" x14ac:dyDescent="0.15">
      <c r="A4" s="9">
        <v>2</v>
      </c>
      <c r="B4" s="8" t="s">
        <v>0</v>
      </c>
      <c r="C4" s="7" t="s">
        <v>1</v>
      </c>
      <c r="D4" s="7" t="s">
        <v>2</v>
      </c>
      <c r="E4" s="7" t="s">
        <v>31</v>
      </c>
      <c r="F4" s="7" t="s">
        <v>110</v>
      </c>
      <c r="G4" s="7" t="s">
        <v>111</v>
      </c>
      <c r="H4" s="7" t="s">
        <v>103</v>
      </c>
      <c r="I4" s="7" t="s">
        <v>108</v>
      </c>
      <c r="J4" s="7" t="s">
        <v>111</v>
      </c>
      <c r="K4" s="7">
        <v>7</v>
      </c>
      <c r="L4" s="7">
        <v>76</v>
      </c>
      <c r="M4" s="7">
        <v>76.8</v>
      </c>
      <c r="N4" s="7">
        <f t="shared" ref="N4:N16" si="0">(L4+M4)/2</f>
        <v>76.400000000000006</v>
      </c>
      <c r="O4" s="7">
        <v>1</v>
      </c>
      <c r="P4" s="7" t="s">
        <v>87</v>
      </c>
      <c r="Q4" s="7"/>
    </row>
    <row r="5" spans="1:17" s="3" customFormat="1" ht="30" customHeight="1" x14ac:dyDescent="0.15">
      <c r="A5" s="9">
        <v>3</v>
      </c>
      <c r="B5" s="10" t="s">
        <v>0</v>
      </c>
      <c r="C5" s="9" t="s">
        <v>1</v>
      </c>
      <c r="D5" s="9" t="s">
        <v>2</v>
      </c>
      <c r="E5" s="9" t="s">
        <v>32</v>
      </c>
      <c r="F5" s="9" t="s">
        <v>99</v>
      </c>
      <c r="G5" s="9" t="s">
        <v>121</v>
      </c>
      <c r="H5" s="9" t="s">
        <v>101</v>
      </c>
      <c r="I5" s="9" t="s">
        <v>108</v>
      </c>
      <c r="J5" s="9" t="s">
        <v>116</v>
      </c>
      <c r="K5" s="9">
        <v>7</v>
      </c>
      <c r="L5" s="9">
        <v>73</v>
      </c>
      <c r="M5" s="9">
        <v>76.599999999999994</v>
      </c>
      <c r="N5" s="11">
        <f t="shared" si="0"/>
        <v>74.8</v>
      </c>
      <c r="O5" s="11">
        <v>2</v>
      </c>
      <c r="P5" s="11" t="s">
        <v>87</v>
      </c>
      <c r="Q5" s="11"/>
    </row>
    <row r="6" spans="1:17" s="3" customFormat="1" ht="30" customHeight="1" x14ac:dyDescent="0.15">
      <c r="A6" s="9">
        <v>4</v>
      </c>
      <c r="B6" s="10" t="s">
        <v>0</v>
      </c>
      <c r="C6" s="9" t="s">
        <v>1</v>
      </c>
      <c r="D6" s="9" t="s">
        <v>2</v>
      </c>
      <c r="E6" s="9" t="s">
        <v>28</v>
      </c>
      <c r="F6" s="9" t="s">
        <v>99</v>
      </c>
      <c r="G6" s="9" t="s">
        <v>102</v>
      </c>
      <c r="H6" s="9" t="s">
        <v>103</v>
      </c>
      <c r="I6" s="9" t="s">
        <v>97</v>
      </c>
      <c r="J6" s="9" t="s">
        <v>104</v>
      </c>
      <c r="K6" s="9">
        <v>7</v>
      </c>
      <c r="L6" s="9">
        <v>67</v>
      </c>
      <c r="M6" s="9">
        <v>78</v>
      </c>
      <c r="N6" s="11">
        <f t="shared" si="0"/>
        <v>72.5</v>
      </c>
      <c r="O6" s="11">
        <v>3</v>
      </c>
      <c r="P6" s="11" t="s">
        <v>87</v>
      </c>
      <c r="Q6" s="11"/>
    </row>
    <row r="7" spans="1:17" s="3" customFormat="1" ht="30" customHeight="1" x14ac:dyDescent="0.15">
      <c r="A7" s="9">
        <v>5</v>
      </c>
      <c r="B7" s="10" t="s">
        <v>0</v>
      </c>
      <c r="C7" s="9" t="s">
        <v>1</v>
      </c>
      <c r="D7" s="9" t="s">
        <v>2</v>
      </c>
      <c r="E7" s="9" t="s">
        <v>29</v>
      </c>
      <c r="F7" s="9" t="s">
        <v>99</v>
      </c>
      <c r="G7" s="9" t="s">
        <v>107</v>
      </c>
      <c r="H7" s="9" t="s">
        <v>103</v>
      </c>
      <c r="I7" s="9" t="s">
        <v>108</v>
      </c>
      <c r="J7" s="9" t="s">
        <v>109</v>
      </c>
      <c r="K7" s="9">
        <v>7</v>
      </c>
      <c r="L7" s="9">
        <v>61</v>
      </c>
      <c r="M7" s="9">
        <v>81.8</v>
      </c>
      <c r="N7" s="11">
        <f t="shared" si="0"/>
        <v>71.400000000000006</v>
      </c>
      <c r="O7" s="11">
        <v>4</v>
      </c>
      <c r="P7" s="11" t="s">
        <v>87</v>
      </c>
      <c r="Q7" s="11"/>
    </row>
    <row r="8" spans="1:17" s="3" customFormat="1" ht="30" customHeight="1" x14ac:dyDescent="0.15">
      <c r="A8" s="9">
        <v>6</v>
      </c>
      <c r="B8" s="10" t="s">
        <v>0</v>
      </c>
      <c r="C8" s="9" t="s">
        <v>1</v>
      </c>
      <c r="D8" s="9" t="s">
        <v>2</v>
      </c>
      <c r="E8" s="9" t="s">
        <v>33</v>
      </c>
      <c r="F8" s="9" t="s">
        <v>99</v>
      </c>
      <c r="G8" s="9" t="s">
        <v>113</v>
      </c>
      <c r="H8" s="9" t="s">
        <v>103</v>
      </c>
      <c r="I8" s="9" t="s">
        <v>97</v>
      </c>
      <c r="J8" s="9" t="s">
        <v>113</v>
      </c>
      <c r="K8" s="9">
        <v>7</v>
      </c>
      <c r="L8" s="9">
        <v>52</v>
      </c>
      <c r="M8" s="9">
        <v>77.599999999999994</v>
      </c>
      <c r="N8" s="11">
        <f t="shared" si="0"/>
        <v>64.8</v>
      </c>
      <c r="O8" s="11">
        <v>5</v>
      </c>
      <c r="P8" s="11" t="s">
        <v>87</v>
      </c>
      <c r="Q8" s="11"/>
    </row>
    <row r="9" spans="1:17" s="3" customFormat="1" ht="30" customHeight="1" thickBot="1" x14ac:dyDescent="0.2">
      <c r="A9" s="9">
        <v>7</v>
      </c>
      <c r="B9" s="10" t="s">
        <v>0</v>
      </c>
      <c r="C9" s="9" t="s">
        <v>1</v>
      </c>
      <c r="D9" s="9" t="s">
        <v>2</v>
      </c>
      <c r="E9" s="9" t="s">
        <v>30</v>
      </c>
      <c r="F9" s="9" t="s">
        <v>114</v>
      </c>
      <c r="G9" s="9" t="s">
        <v>115</v>
      </c>
      <c r="H9" s="9" t="s">
        <v>103</v>
      </c>
      <c r="I9" s="9" t="s">
        <v>108</v>
      </c>
      <c r="J9" s="9" t="s">
        <v>115</v>
      </c>
      <c r="K9" s="9">
        <v>7</v>
      </c>
      <c r="L9" s="9">
        <v>54</v>
      </c>
      <c r="M9" s="9">
        <v>75.2</v>
      </c>
      <c r="N9" s="11">
        <f t="shared" si="0"/>
        <v>64.599999999999994</v>
      </c>
      <c r="O9" s="11">
        <v>6</v>
      </c>
      <c r="P9" s="11" t="s">
        <v>87</v>
      </c>
      <c r="Q9" s="11"/>
    </row>
    <row r="10" spans="1:17" s="3" customFormat="1" ht="30" customHeight="1" x14ac:dyDescent="0.15">
      <c r="A10" s="9">
        <v>8</v>
      </c>
      <c r="B10" s="8" t="s">
        <v>0</v>
      </c>
      <c r="C10" s="7" t="s">
        <v>3</v>
      </c>
      <c r="D10" s="7" t="s">
        <v>2</v>
      </c>
      <c r="E10" s="7" t="s">
        <v>34</v>
      </c>
      <c r="F10" s="7" t="s">
        <v>94</v>
      </c>
      <c r="G10" s="7" t="s">
        <v>95</v>
      </c>
      <c r="H10" s="7" t="s">
        <v>96</v>
      </c>
      <c r="I10" s="7" t="s">
        <v>97</v>
      </c>
      <c r="J10" s="7" t="s">
        <v>98</v>
      </c>
      <c r="K10" s="7">
        <v>3</v>
      </c>
      <c r="L10" s="7">
        <v>81</v>
      </c>
      <c r="M10" s="7">
        <v>77.8</v>
      </c>
      <c r="N10" s="12">
        <f t="shared" si="0"/>
        <v>79.400000000000006</v>
      </c>
      <c r="O10" s="12">
        <v>1</v>
      </c>
      <c r="P10" s="12" t="s">
        <v>87</v>
      </c>
      <c r="Q10" s="12"/>
    </row>
    <row r="11" spans="1:17" s="3" customFormat="1" ht="30" customHeight="1" x14ac:dyDescent="0.15">
      <c r="A11" s="9">
        <v>9</v>
      </c>
      <c r="B11" s="10" t="s">
        <v>0</v>
      </c>
      <c r="C11" s="9" t="s">
        <v>3</v>
      </c>
      <c r="D11" s="9" t="s">
        <v>2</v>
      </c>
      <c r="E11" s="9" t="s">
        <v>35</v>
      </c>
      <c r="F11" s="9" t="s">
        <v>110</v>
      </c>
      <c r="G11" s="9" t="s">
        <v>111</v>
      </c>
      <c r="H11" s="9" t="s">
        <v>103</v>
      </c>
      <c r="I11" s="9" t="s">
        <v>108</v>
      </c>
      <c r="J11" s="9" t="s">
        <v>112</v>
      </c>
      <c r="K11" s="9">
        <v>3</v>
      </c>
      <c r="L11" s="9">
        <v>81</v>
      </c>
      <c r="M11" s="9">
        <v>77.400000000000006</v>
      </c>
      <c r="N11" s="9">
        <f t="shared" si="0"/>
        <v>79.2</v>
      </c>
      <c r="O11" s="9">
        <v>2</v>
      </c>
      <c r="P11" s="9" t="s">
        <v>87</v>
      </c>
      <c r="Q11" s="9"/>
    </row>
    <row r="12" spans="1:17" s="3" customFormat="1" ht="30" customHeight="1" thickBot="1" x14ac:dyDescent="0.2">
      <c r="A12" s="9">
        <v>10</v>
      </c>
      <c r="B12" s="10" t="s">
        <v>0</v>
      </c>
      <c r="C12" s="9" t="s">
        <v>3</v>
      </c>
      <c r="D12" s="9" t="s">
        <v>2</v>
      </c>
      <c r="E12" s="9" t="s">
        <v>36</v>
      </c>
      <c r="F12" s="9" t="s">
        <v>99</v>
      </c>
      <c r="G12" s="9" t="s">
        <v>122</v>
      </c>
      <c r="H12" s="9" t="s">
        <v>101</v>
      </c>
      <c r="I12" s="9" t="s">
        <v>108</v>
      </c>
      <c r="J12" s="9" t="s">
        <v>123</v>
      </c>
      <c r="K12" s="9">
        <v>3</v>
      </c>
      <c r="L12" s="9">
        <v>75</v>
      </c>
      <c r="M12" s="9">
        <v>79</v>
      </c>
      <c r="N12" s="9">
        <f t="shared" si="0"/>
        <v>77</v>
      </c>
      <c r="O12" s="9">
        <v>3</v>
      </c>
      <c r="P12" s="9" t="s">
        <v>87</v>
      </c>
      <c r="Q12" s="9"/>
    </row>
    <row r="13" spans="1:17" s="3" customFormat="1" ht="30" customHeight="1" thickBot="1" x14ac:dyDescent="0.2">
      <c r="A13" s="9">
        <v>11</v>
      </c>
      <c r="B13" s="8" t="s">
        <v>0</v>
      </c>
      <c r="C13" s="7" t="s">
        <v>4</v>
      </c>
      <c r="D13" s="7" t="s">
        <v>5</v>
      </c>
      <c r="E13" s="7" t="s">
        <v>37</v>
      </c>
      <c r="F13" s="7" t="s">
        <v>99</v>
      </c>
      <c r="G13" s="7" t="s">
        <v>111</v>
      </c>
      <c r="H13" s="7" t="s">
        <v>103</v>
      </c>
      <c r="I13" s="7" t="s">
        <v>119</v>
      </c>
      <c r="J13" s="7" t="s">
        <v>120</v>
      </c>
      <c r="K13" s="7">
        <v>1</v>
      </c>
      <c r="L13" s="7">
        <v>66</v>
      </c>
      <c r="M13" s="7">
        <v>78</v>
      </c>
      <c r="N13" s="7">
        <f t="shared" si="0"/>
        <v>72</v>
      </c>
      <c r="O13" s="7">
        <v>1</v>
      </c>
      <c r="P13" s="7" t="s">
        <v>87</v>
      </c>
      <c r="Q13" s="7"/>
    </row>
    <row r="14" spans="1:17" s="3" customFormat="1" ht="30" customHeight="1" thickBot="1" x14ac:dyDescent="0.2">
      <c r="A14" s="9">
        <v>12</v>
      </c>
      <c r="B14" s="13" t="s">
        <v>0</v>
      </c>
      <c r="C14" s="14" t="s">
        <v>16</v>
      </c>
      <c r="D14" s="14" t="s">
        <v>17</v>
      </c>
      <c r="E14" s="14" t="s">
        <v>43</v>
      </c>
      <c r="F14" s="14" t="s">
        <v>110</v>
      </c>
      <c r="G14" s="14" t="s">
        <v>116</v>
      </c>
      <c r="H14" s="14" t="s">
        <v>103</v>
      </c>
      <c r="I14" s="14" t="s">
        <v>108</v>
      </c>
      <c r="J14" s="14" t="s">
        <v>116</v>
      </c>
      <c r="K14" s="14">
        <v>1</v>
      </c>
      <c r="L14" s="14">
        <v>61</v>
      </c>
      <c r="M14" s="14">
        <v>77.599999999999994</v>
      </c>
      <c r="N14" s="14">
        <f t="shared" si="0"/>
        <v>69.3</v>
      </c>
      <c r="O14" s="14">
        <v>1</v>
      </c>
      <c r="P14" s="14" t="s">
        <v>87</v>
      </c>
      <c r="Q14" s="14"/>
    </row>
    <row r="15" spans="1:17" s="3" customFormat="1" ht="30" customHeight="1" thickBot="1" x14ac:dyDescent="0.2">
      <c r="A15" s="9">
        <v>13</v>
      </c>
      <c r="B15" s="8" t="s">
        <v>0</v>
      </c>
      <c r="C15" s="7" t="s">
        <v>7</v>
      </c>
      <c r="D15" s="7" t="s">
        <v>17</v>
      </c>
      <c r="E15" s="7" t="s">
        <v>44</v>
      </c>
      <c r="F15" s="7" t="s">
        <v>99</v>
      </c>
      <c r="G15" s="7" t="s">
        <v>117</v>
      </c>
      <c r="H15" s="7" t="s">
        <v>103</v>
      </c>
      <c r="I15" s="7" t="s">
        <v>108</v>
      </c>
      <c r="J15" s="7" t="s">
        <v>118</v>
      </c>
      <c r="K15" s="7">
        <v>1</v>
      </c>
      <c r="L15" s="7">
        <v>75</v>
      </c>
      <c r="M15" s="7">
        <v>76.400000000000006</v>
      </c>
      <c r="N15" s="12">
        <f t="shared" si="0"/>
        <v>75.7</v>
      </c>
      <c r="O15" s="12">
        <v>1</v>
      </c>
      <c r="P15" s="12" t="s">
        <v>87</v>
      </c>
      <c r="Q15" s="12"/>
    </row>
    <row r="16" spans="1:17" s="3" customFormat="1" ht="30" customHeight="1" thickBot="1" x14ac:dyDescent="0.2">
      <c r="A16" s="9">
        <v>14</v>
      </c>
      <c r="B16" s="13" t="s">
        <v>0</v>
      </c>
      <c r="C16" s="14" t="s">
        <v>18</v>
      </c>
      <c r="D16" s="14" t="s">
        <v>19</v>
      </c>
      <c r="E16" s="14" t="s">
        <v>45</v>
      </c>
      <c r="F16" s="14" t="s">
        <v>99</v>
      </c>
      <c r="G16" s="14" t="s">
        <v>100</v>
      </c>
      <c r="H16" s="14" t="s">
        <v>101</v>
      </c>
      <c r="I16" s="14" t="s">
        <v>78</v>
      </c>
      <c r="J16" s="14" t="s">
        <v>100</v>
      </c>
      <c r="K16" s="14">
        <v>1</v>
      </c>
      <c r="L16" s="14">
        <v>52</v>
      </c>
      <c r="M16" s="14">
        <v>75.2</v>
      </c>
      <c r="N16" s="14">
        <f t="shared" si="0"/>
        <v>63.6</v>
      </c>
      <c r="O16" s="14">
        <v>1</v>
      </c>
      <c r="P16" s="14" t="s">
        <v>87</v>
      </c>
      <c r="Q16" s="14"/>
    </row>
    <row r="17" spans="1:17" s="3" customFormat="1" ht="30" customHeight="1" thickBot="1" x14ac:dyDescent="0.2">
      <c r="A17" s="9">
        <v>15</v>
      </c>
      <c r="B17" s="13" t="s">
        <v>53</v>
      </c>
      <c r="C17" s="15" t="s">
        <v>54</v>
      </c>
      <c r="D17" s="14" t="s">
        <v>55</v>
      </c>
      <c r="E17" s="14" t="s">
        <v>52</v>
      </c>
      <c r="F17" s="14" t="s">
        <v>67</v>
      </c>
      <c r="G17" s="14" t="s">
        <v>72</v>
      </c>
      <c r="H17" s="14" t="s">
        <v>73</v>
      </c>
      <c r="I17" s="14" t="s">
        <v>74</v>
      </c>
      <c r="J17" s="14" t="s">
        <v>72</v>
      </c>
      <c r="K17" s="14">
        <v>1</v>
      </c>
      <c r="L17" s="14" t="s">
        <v>59</v>
      </c>
      <c r="M17" s="14">
        <v>77.2</v>
      </c>
      <c r="N17" s="14">
        <v>77.2</v>
      </c>
      <c r="O17" s="14">
        <v>1</v>
      </c>
      <c r="P17" s="14" t="s">
        <v>87</v>
      </c>
      <c r="Q17" s="14"/>
    </row>
    <row r="18" spans="1:17" s="3" customFormat="1" ht="30" customHeight="1" thickBot="1" x14ac:dyDescent="0.2">
      <c r="A18" s="9">
        <v>16</v>
      </c>
      <c r="B18" s="13" t="s">
        <v>6</v>
      </c>
      <c r="C18" s="14" t="s">
        <v>4</v>
      </c>
      <c r="D18" s="14" t="s">
        <v>9</v>
      </c>
      <c r="E18" s="14" t="s">
        <v>39</v>
      </c>
      <c r="F18" s="14" t="s">
        <v>67</v>
      </c>
      <c r="G18" s="14" t="s">
        <v>80</v>
      </c>
      <c r="H18" s="14" t="s">
        <v>77</v>
      </c>
      <c r="I18" s="14" t="s">
        <v>81</v>
      </c>
      <c r="J18" s="14" t="s">
        <v>80</v>
      </c>
      <c r="K18" s="14">
        <v>1</v>
      </c>
      <c r="L18" s="14">
        <v>51</v>
      </c>
      <c r="M18" s="14">
        <v>77</v>
      </c>
      <c r="N18" s="14">
        <f>(L18+M18)/2</f>
        <v>64</v>
      </c>
      <c r="O18" s="14">
        <v>1</v>
      </c>
      <c r="P18" s="14" t="s">
        <v>87</v>
      </c>
      <c r="Q18" s="14"/>
    </row>
    <row r="19" spans="1:17" s="3" customFormat="1" ht="30" customHeight="1" thickBot="1" x14ac:dyDescent="0.2">
      <c r="A19" s="9">
        <v>17</v>
      </c>
      <c r="B19" s="13" t="s">
        <v>6</v>
      </c>
      <c r="C19" s="14" t="s">
        <v>20</v>
      </c>
      <c r="D19" s="14" t="s">
        <v>17</v>
      </c>
      <c r="E19" s="14" t="s">
        <v>46</v>
      </c>
      <c r="F19" s="14" t="s">
        <v>75</v>
      </c>
      <c r="G19" s="14" t="s">
        <v>76</v>
      </c>
      <c r="H19" s="14" t="s">
        <v>77</v>
      </c>
      <c r="I19" s="14" t="s">
        <v>78</v>
      </c>
      <c r="J19" s="14" t="s">
        <v>79</v>
      </c>
      <c r="K19" s="14">
        <v>1</v>
      </c>
      <c r="L19" s="14">
        <v>54</v>
      </c>
      <c r="M19" s="14">
        <v>71.400000000000006</v>
      </c>
      <c r="N19" s="14">
        <f>(L19+M19)/2</f>
        <v>62.7</v>
      </c>
      <c r="O19" s="14">
        <v>1</v>
      </c>
      <c r="P19" s="14" t="s">
        <v>87</v>
      </c>
      <c r="Q19" s="14"/>
    </row>
    <row r="20" spans="1:17" s="3" customFormat="1" ht="30" customHeight="1" thickBot="1" x14ac:dyDescent="0.2">
      <c r="A20" s="9">
        <v>18</v>
      </c>
      <c r="B20" s="8" t="s">
        <v>6</v>
      </c>
      <c r="C20" s="7" t="s">
        <v>7</v>
      </c>
      <c r="D20" s="7" t="s">
        <v>8</v>
      </c>
      <c r="E20" s="7" t="s">
        <v>38</v>
      </c>
      <c r="F20" s="7" t="s">
        <v>75</v>
      </c>
      <c r="G20" s="7" t="s">
        <v>82</v>
      </c>
      <c r="H20" s="7" t="s">
        <v>83</v>
      </c>
      <c r="I20" s="7" t="s">
        <v>84</v>
      </c>
      <c r="J20" s="7" t="s">
        <v>82</v>
      </c>
      <c r="K20" s="7">
        <v>1</v>
      </c>
      <c r="L20" s="7">
        <v>66</v>
      </c>
      <c r="M20" s="7">
        <v>76.8</v>
      </c>
      <c r="N20" s="7">
        <f t="shared" ref="N20:N24" si="1">(L20+M20)/2</f>
        <v>71.400000000000006</v>
      </c>
      <c r="O20" s="7">
        <v>1</v>
      </c>
      <c r="P20" s="7" t="s">
        <v>87</v>
      </c>
      <c r="Q20" s="7"/>
    </row>
    <row r="21" spans="1:17" s="3" customFormat="1" ht="30" customHeight="1" thickBot="1" x14ac:dyDescent="0.2">
      <c r="A21" s="9">
        <v>19</v>
      </c>
      <c r="B21" s="13" t="s">
        <v>10</v>
      </c>
      <c r="C21" s="14" t="s">
        <v>11</v>
      </c>
      <c r="D21" s="14" t="s">
        <v>12</v>
      </c>
      <c r="E21" s="14" t="s">
        <v>40</v>
      </c>
      <c r="F21" s="14" t="s">
        <v>67</v>
      </c>
      <c r="G21" s="14" t="s">
        <v>86</v>
      </c>
      <c r="H21" s="14" t="s">
        <v>77</v>
      </c>
      <c r="I21" s="14" t="s">
        <v>81</v>
      </c>
      <c r="J21" s="14" t="s">
        <v>120</v>
      </c>
      <c r="K21" s="14">
        <v>1</v>
      </c>
      <c r="L21" s="14">
        <v>63</v>
      </c>
      <c r="M21" s="14">
        <v>75.400000000000006</v>
      </c>
      <c r="N21" s="7">
        <f t="shared" si="1"/>
        <v>69.2</v>
      </c>
      <c r="O21" s="12">
        <v>1</v>
      </c>
      <c r="P21" s="12" t="s">
        <v>87</v>
      </c>
      <c r="Q21" s="12"/>
    </row>
    <row r="22" spans="1:17" s="3" customFormat="1" ht="30" customHeight="1" thickBot="1" x14ac:dyDescent="0.2">
      <c r="A22" s="9">
        <v>20</v>
      </c>
      <c r="B22" s="8" t="s">
        <v>21</v>
      </c>
      <c r="C22" s="7" t="s">
        <v>11</v>
      </c>
      <c r="D22" s="7" t="s">
        <v>13</v>
      </c>
      <c r="E22" s="7" t="s">
        <v>47</v>
      </c>
      <c r="F22" s="7" t="s">
        <v>89</v>
      </c>
      <c r="G22" s="7" t="s">
        <v>90</v>
      </c>
      <c r="H22" s="7" t="s">
        <v>91</v>
      </c>
      <c r="I22" s="7" t="s">
        <v>92</v>
      </c>
      <c r="J22" s="7" t="s">
        <v>93</v>
      </c>
      <c r="K22" s="7">
        <v>1</v>
      </c>
      <c r="L22" s="7">
        <v>56</v>
      </c>
      <c r="M22" s="7">
        <v>71.2</v>
      </c>
      <c r="N22" s="7">
        <f t="shared" si="1"/>
        <v>63.6</v>
      </c>
      <c r="O22" s="7">
        <v>1</v>
      </c>
      <c r="P22" s="7" t="s">
        <v>87</v>
      </c>
      <c r="Q22" s="7"/>
    </row>
    <row r="23" spans="1:17" s="3" customFormat="1" ht="30" customHeight="1" thickBot="1" x14ac:dyDescent="0.2">
      <c r="A23" s="9">
        <v>21</v>
      </c>
      <c r="B23" s="13" t="s">
        <v>14</v>
      </c>
      <c r="C23" s="14" t="s">
        <v>11</v>
      </c>
      <c r="D23" s="14" t="s">
        <v>2</v>
      </c>
      <c r="E23" s="14" t="s">
        <v>41</v>
      </c>
      <c r="F23" s="14" t="s">
        <v>67</v>
      </c>
      <c r="G23" s="14" t="s">
        <v>85</v>
      </c>
      <c r="H23" s="14" t="s">
        <v>77</v>
      </c>
      <c r="I23" s="14" t="s">
        <v>81</v>
      </c>
      <c r="J23" s="14" t="s">
        <v>85</v>
      </c>
      <c r="K23" s="14">
        <v>1</v>
      </c>
      <c r="L23" s="14">
        <v>77</v>
      </c>
      <c r="M23" s="14">
        <v>75.400000000000006</v>
      </c>
      <c r="N23" s="7">
        <f t="shared" si="1"/>
        <v>76.2</v>
      </c>
      <c r="O23" s="12">
        <v>1</v>
      </c>
      <c r="P23" s="12" t="s">
        <v>87</v>
      </c>
      <c r="Q23" s="12"/>
    </row>
    <row r="24" spans="1:17" s="3" customFormat="1" ht="30" customHeight="1" thickBot="1" x14ac:dyDescent="0.2">
      <c r="A24" s="9">
        <v>22</v>
      </c>
      <c r="B24" s="13" t="s">
        <v>15</v>
      </c>
      <c r="C24" s="14" t="s">
        <v>11</v>
      </c>
      <c r="D24" s="14" t="s">
        <v>2</v>
      </c>
      <c r="E24" s="14" t="s">
        <v>42</v>
      </c>
      <c r="F24" s="14" t="s">
        <v>67</v>
      </c>
      <c r="G24" s="14" t="s">
        <v>68</v>
      </c>
      <c r="H24" s="14" t="s">
        <v>69</v>
      </c>
      <c r="I24" s="14" t="s">
        <v>70</v>
      </c>
      <c r="J24" s="14" t="s">
        <v>71</v>
      </c>
      <c r="K24" s="14">
        <v>1</v>
      </c>
      <c r="L24" s="14">
        <v>60</v>
      </c>
      <c r="M24" s="14">
        <v>73.8</v>
      </c>
      <c r="N24" s="14">
        <f t="shared" si="1"/>
        <v>66.900000000000006</v>
      </c>
      <c r="O24" s="14">
        <v>1</v>
      </c>
      <c r="P24" s="14" t="s">
        <v>87</v>
      </c>
      <c r="Q24" s="14"/>
    </row>
  </sheetData>
  <sortState ref="A13:W21">
    <sortCondition descending="1" ref="N13:N21"/>
  </sortState>
  <mergeCells count="1">
    <mergeCell ref="A1:Q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2021-11-29T03:07:11Z</dcterms:modified>
</cp:coreProperties>
</file>