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0" yWindow="50" windowWidth="19130" windowHeight="7280"/>
  </bookViews>
  <sheets>
    <sheet name="市级汇总表" sheetId="5" r:id="rId1"/>
  </sheets>
  <calcPr calcId="124519"/>
</workbook>
</file>

<file path=xl/calcChain.xml><?xml version="1.0" encoding="utf-8"?>
<calcChain xmlns="http://schemas.openxmlformats.org/spreadsheetml/2006/main">
  <c r="E5" i="5"/>
  <c r="E6"/>
  <c r="E7"/>
  <c r="E8"/>
  <c r="E9"/>
  <c r="E10"/>
  <c r="E11"/>
  <c r="E12"/>
  <c r="E13"/>
  <c r="E14"/>
  <c r="E15"/>
  <c r="E4"/>
  <c r="D16"/>
  <c r="E16" s="1"/>
  <c r="C16" l="1"/>
</calcChain>
</file>

<file path=xl/sharedStrings.xml><?xml version="1.0" encoding="utf-8"?>
<sst xmlns="http://schemas.openxmlformats.org/spreadsheetml/2006/main" count="20" uniqueCount="20">
  <si>
    <t>溧城街道</t>
  </si>
  <si>
    <t>昆仑街道</t>
  </si>
  <si>
    <t>天目湖镇</t>
  </si>
  <si>
    <t>古县街道</t>
  </si>
  <si>
    <t>埭头镇</t>
  </si>
  <si>
    <t>上黄镇</t>
  </si>
  <si>
    <t>戴埠镇</t>
  </si>
  <si>
    <t>别桥镇</t>
  </si>
  <si>
    <t>竹箦镇</t>
  </si>
  <si>
    <t>上兴镇</t>
  </si>
  <si>
    <t>南渡镇</t>
  </si>
  <si>
    <t>社渚镇</t>
  </si>
  <si>
    <t>序号</t>
  </si>
  <si>
    <t>合计</t>
    <phoneticPr fontId="1" type="noConversion"/>
  </si>
  <si>
    <t>户数（户）</t>
    <phoneticPr fontId="1" type="noConversion"/>
  </si>
  <si>
    <t>溧阳市2020年度国家耕地轮作休耕制度试点补助面积与资金汇总表</t>
    <phoneticPr fontId="1" type="noConversion"/>
  </si>
  <si>
    <t>附件</t>
    <phoneticPr fontId="1" type="noConversion"/>
  </si>
  <si>
    <t>镇（街道）名</t>
    <phoneticPr fontId="1" type="noConversion"/>
  </si>
  <si>
    <t>补助面积（亩）</t>
    <phoneticPr fontId="1" type="noConversion"/>
  </si>
  <si>
    <t>补助资金（元）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</si>
</sst>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_);\(0.00\)"/>
  </numFmts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仿宋"/>
      <family val="3"/>
      <charset val="134"/>
    </font>
    <font>
      <sz val="14"/>
      <color theme="1"/>
      <name val="仿宋"/>
      <family val="3"/>
      <charset val="134"/>
    </font>
    <font>
      <sz val="18"/>
      <color rgb="FF000000"/>
      <name val="黑体"/>
      <family val="3"/>
      <charset val="134"/>
    </font>
    <font>
      <sz val="16"/>
      <color rgb="FF000000"/>
      <name val="仿宋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4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8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114">
    <cellStyle name="常规" xfId="0" builtinId="0"/>
    <cellStyle name="常规 10" xfId="101"/>
    <cellStyle name="常规 10 2" xfId="109"/>
    <cellStyle name="常规 100" xfId="66"/>
    <cellStyle name="常规 101" xfId="67"/>
    <cellStyle name="常规 102" xfId="68"/>
    <cellStyle name="常规 103" xfId="69"/>
    <cellStyle name="常规 104" xfId="70"/>
    <cellStyle name="常规 105" xfId="71"/>
    <cellStyle name="常规 106" xfId="72"/>
    <cellStyle name="常规 107" xfId="73"/>
    <cellStyle name="常规 108" xfId="75"/>
    <cellStyle name="常规 109" xfId="76"/>
    <cellStyle name="常规 11" xfId="113"/>
    <cellStyle name="常规 110" xfId="77"/>
    <cellStyle name="常规 111" xfId="78"/>
    <cellStyle name="常规 112" xfId="79"/>
    <cellStyle name="常规 113" xfId="80"/>
    <cellStyle name="常规 114" xfId="81"/>
    <cellStyle name="常规 115" xfId="82"/>
    <cellStyle name="常规 116" xfId="83"/>
    <cellStyle name="常规 117" xfId="84"/>
    <cellStyle name="常规 118" xfId="85"/>
    <cellStyle name="常规 119" xfId="86"/>
    <cellStyle name="常规 12" xfId="108"/>
    <cellStyle name="常规 120" xfId="87"/>
    <cellStyle name="常规 123" xfId="88"/>
    <cellStyle name="常规 124" xfId="91"/>
    <cellStyle name="常规 125" xfId="92"/>
    <cellStyle name="常规 126" xfId="93"/>
    <cellStyle name="常规 129" xfId="96"/>
    <cellStyle name="常规 13" xfId="6"/>
    <cellStyle name="常规 130" xfId="97"/>
    <cellStyle name="常规 131" xfId="99"/>
    <cellStyle name="常规 14" xfId="7"/>
    <cellStyle name="常规 15" xfId="8"/>
    <cellStyle name="常规 16" xfId="3"/>
    <cellStyle name="常规 17" xfId="74"/>
    <cellStyle name="常规 18" xfId="89"/>
    <cellStyle name="常规 19" xfId="103"/>
    <cellStyle name="常规 2" xfId="100"/>
    <cellStyle name="常规 2 2" xfId="105"/>
    <cellStyle name="常规 20" xfId="95"/>
    <cellStyle name="常规 21" xfId="94"/>
    <cellStyle name="常规 22" xfId="18"/>
    <cellStyle name="常规 23" xfId="16"/>
    <cellStyle name="常规 24" xfId="15"/>
    <cellStyle name="常规 25" xfId="14"/>
    <cellStyle name="常规 26" xfId="13"/>
    <cellStyle name="常规 27" xfId="11"/>
    <cellStyle name="常规 28" xfId="21"/>
    <cellStyle name="常规 29" xfId="38"/>
    <cellStyle name="常规 3" xfId="104"/>
    <cellStyle name="常规 30" xfId="36"/>
    <cellStyle name="常规 31" xfId="45"/>
    <cellStyle name="常规 32" xfId="43"/>
    <cellStyle name="常规 35" xfId="40"/>
    <cellStyle name="常规 36" xfId="39"/>
    <cellStyle name="常规 37" xfId="57"/>
    <cellStyle name="常规 38" xfId="58"/>
    <cellStyle name="常规 39" xfId="59"/>
    <cellStyle name="常规 4" xfId="102"/>
    <cellStyle name="常规 41" xfId="47"/>
    <cellStyle name="常规 42" xfId="48"/>
    <cellStyle name="常规 43" xfId="50"/>
    <cellStyle name="常规 45" xfId="23"/>
    <cellStyle name="常规 46" xfId="25"/>
    <cellStyle name="常规 47" xfId="90"/>
    <cellStyle name="常规 48" xfId="24"/>
    <cellStyle name="常规 5" xfId="110"/>
    <cellStyle name="常规 50" xfId="19"/>
    <cellStyle name="常规 53" xfId="37"/>
    <cellStyle name="常规 55" xfId="46"/>
    <cellStyle name="常规 57" xfId="49"/>
    <cellStyle name="常规 58" xfId="51"/>
    <cellStyle name="常规 59" xfId="54"/>
    <cellStyle name="常规 6" xfId="106"/>
    <cellStyle name="常规 64" xfId="1"/>
    <cellStyle name="常规 65" xfId="2"/>
    <cellStyle name="常规 66" xfId="4"/>
    <cellStyle name="常规 67" xfId="5"/>
    <cellStyle name="常规 68" xfId="9"/>
    <cellStyle name="常规 69" xfId="10"/>
    <cellStyle name="常规 7" xfId="111"/>
    <cellStyle name="常规 70" xfId="12"/>
    <cellStyle name="常规 71" xfId="17"/>
    <cellStyle name="常规 72" xfId="20"/>
    <cellStyle name="常规 73" xfId="22"/>
    <cellStyle name="常规 74" xfId="26"/>
    <cellStyle name="常规 75" xfId="27"/>
    <cellStyle name="常规 76" xfId="28"/>
    <cellStyle name="常规 77" xfId="29"/>
    <cellStyle name="常规 78" xfId="98"/>
    <cellStyle name="常规 79" xfId="31"/>
    <cellStyle name="常规 8" xfId="107"/>
    <cellStyle name="常规 80" xfId="32"/>
    <cellStyle name="常规 81" xfId="30"/>
    <cellStyle name="常规 82" xfId="33"/>
    <cellStyle name="常规 83" xfId="34"/>
    <cellStyle name="常规 84" xfId="35"/>
    <cellStyle name="常规 85" xfId="41"/>
    <cellStyle name="常规 86" xfId="42"/>
    <cellStyle name="常规 87" xfId="44"/>
    <cellStyle name="常规 88" xfId="52"/>
    <cellStyle name="常规 89" xfId="53"/>
    <cellStyle name="常规 9" xfId="112"/>
    <cellStyle name="常规 92" xfId="55"/>
    <cellStyle name="常规 93" xfId="56"/>
    <cellStyle name="常规 94" xfId="60"/>
    <cellStyle name="常规 95" xfId="61"/>
    <cellStyle name="常规 96" xfId="62"/>
    <cellStyle name="常规 97" xfId="63"/>
    <cellStyle name="常规 98" xfId="64"/>
    <cellStyle name="常规 99" xfId="6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6"/>
  <sheetViews>
    <sheetView tabSelected="1" zoomScale="115" zoomScaleNormal="115" workbookViewId="0">
      <selection activeCell="A2" sqref="A2:E2"/>
    </sheetView>
  </sheetViews>
  <sheetFormatPr defaultRowHeight="14"/>
  <cols>
    <col min="1" max="1" width="12.26953125" customWidth="1"/>
    <col min="2" max="5" width="28.6328125" customWidth="1"/>
  </cols>
  <sheetData>
    <row r="1" spans="1:5" ht="27.5" customHeight="1">
      <c r="A1" s="10" t="s">
        <v>16</v>
      </c>
      <c r="B1" s="10"/>
      <c r="C1" s="10"/>
      <c r="D1" s="10"/>
      <c r="E1" s="10"/>
    </row>
    <row r="2" spans="1:5" ht="35.5" customHeight="1">
      <c r="A2" s="9" t="s">
        <v>15</v>
      </c>
      <c r="B2" s="9"/>
      <c r="C2" s="9"/>
      <c r="D2" s="9"/>
      <c r="E2" s="9"/>
    </row>
    <row r="3" spans="1:5" ht="30" customHeight="1">
      <c r="A3" s="3" t="s">
        <v>12</v>
      </c>
      <c r="B3" s="3" t="s">
        <v>17</v>
      </c>
      <c r="C3" s="3" t="s">
        <v>14</v>
      </c>
      <c r="D3" s="3" t="s">
        <v>18</v>
      </c>
      <c r="E3" s="3" t="s">
        <v>19</v>
      </c>
    </row>
    <row r="4" spans="1:5" ht="30" customHeight="1">
      <c r="A4" s="2">
        <v>1</v>
      </c>
      <c r="B4" s="2" t="s">
        <v>0</v>
      </c>
      <c r="C4" s="3">
        <v>96</v>
      </c>
      <c r="D4" s="5">
        <v>1090.69</v>
      </c>
      <c r="E4" s="8">
        <f>D4*200</f>
        <v>218138</v>
      </c>
    </row>
    <row r="5" spans="1:5" ht="30" customHeight="1">
      <c r="A5" s="2">
        <v>2</v>
      </c>
      <c r="B5" s="2" t="s">
        <v>1</v>
      </c>
      <c r="C5" s="3">
        <v>194</v>
      </c>
      <c r="D5" s="5">
        <v>5238.8100000000004</v>
      </c>
      <c r="E5" s="8">
        <f t="shared" ref="E5:E16" si="0">D5*200</f>
        <v>1047762.0000000001</v>
      </c>
    </row>
    <row r="6" spans="1:5" ht="30" customHeight="1">
      <c r="A6" s="2">
        <v>3</v>
      </c>
      <c r="B6" s="2" t="s">
        <v>2</v>
      </c>
      <c r="C6" s="4">
        <v>734</v>
      </c>
      <c r="D6" s="6">
        <v>2253.96</v>
      </c>
      <c r="E6" s="8">
        <f t="shared" si="0"/>
        <v>450792</v>
      </c>
    </row>
    <row r="7" spans="1:5" ht="30" customHeight="1">
      <c r="A7" s="2">
        <v>4</v>
      </c>
      <c r="B7" s="2" t="s">
        <v>3</v>
      </c>
      <c r="C7" s="3">
        <v>368</v>
      </c>
      <c r="D7" s="5">
        <v>1762.74</v>
      </c>
      <c r="E7" s="8">
        <f t="shared" si="0"/>
        <v>352548</v>
      </c>
    </row>
    <row r="8" spans="1:5" ht="30" customHeight="1">
      <c r="A8" s="2">
        <v>5</v>
      </c>
      <c r="B8" s="2" t="s">
        <v>4</v>
      </c>
      <c r="C8" s="4">
        <v>31</v>
      </c>
      <c r="D8" s="6">
        <v>5697.13</v>
      </c>
      <c r="E8" s="8">
        <f t="shared" si="0"/>
        <v>1139426</v>
      </c>
    </row>
    <row r="9" spans="1:5" ht="30" customHeight="1">
      <c r="A9" s="2">
        <v>6</v>
      </c>
      <c r="B9" s="2" t="s">
        <v>5</v>
      </c>
      <c r="C9" s="3">
        <v>53</v>
      </c>
      <c r="D9" s="5">
        <v>535.16999999999996</v>
      </c>
      <c r="E9" s="8">
        <f t="shared" si="0"/>
        <v>107033.99999999999</v>
      </c>
    </row>
    <row r="10" spans="1:5" ht="30" customHeight="1">
      <c r="A10" s="2">
        <v>7</v>
      </c>
      <c r="B10" s="2" t="s">
        <v>6</v>
      </c>
      <c r="C10" s="4">
        <v>455</v>
      </c>
      <c r="D10" s="6">
        <v>2880.86</v>
      </c>
      <c r="E10" s="8">
        <f t="shared" si="0"/>
        <v>576172</v>
      </c>
    </row>
    <row r="11" spans="1:5" ht="30" customHeight="1">
      <c r="A11" s="2">
        <v>8</v>
      </c>
      <c r="B11" s="2" t="s">
        <v>7</v>
      </c>
      <c r="C11" s="4">
        <v>581</v>
      </c>
      <c r="D11" s="6">
        <v>3770.79</v>
      </c>
      <c r="E11" s="8">
        <f t="shared" si="0"/>
        <v>754158</v>
      </c>
    </row>
    <row r="12" spans="1:5" ht="30" customHeight="1">
      <c r="A12" s="2">
        <v>9</v>
      </c>
      <c r="B12" s="2" t="s">
        <v>8</v>
      </c>
      <c r="C12" s="3">
        <v>528</v>
      </c>
      <c r="D12" s="5">
        <v>12442.14</v>
      </c>
      <c r="E12" s="8">
        <f t="shared" si="0"/>
        <v>2488428</v>
      </c>
    </row>
    <row r="13" spans="1:5" ht="30" customHeight="1">
      <c r="A13" s="2">
        <v>10</v>
      </c>
      <c r="B13" s="2" t="s">
        <v>9</v>
      </c>
      <c r="C13" s="4">
        <v>2500</v>
      </c>
      <c r="D13" s="6">
        <v>20016.900000000001</v>
      </c>
      <c r="E13" s="8">
        <f t="shared" si="0"/>
        <v>4003380.0000000005</v>
      </c>
    </row>
    <row r="14" spans="1:5" ht="30" customHeight="1">
      <c r="A14" s="2">
        <v>11</v>
      </c>
      <c r="B14" s="2" t="s">
        <v>10</v>
      </c>
      <c r="C14" s="3">
        <v>904</v>
      </c>
      <c r="D14" s="6">
        <v>6865.28</v>
      </c>
      <c r="E14" s="8">
        <f t="shared" si="0"/>
        <v>1373056</v>
      </c>
    </row>
    <row r="15" spans="1:5" s="1" customFormat="1" ht="30" customHeight="1">
      <c r="A15" s="2">
        <v>12</v>
      </c>
      <c r="B15" s="2" t="s">
        <v>11</v>
      </c>
      <c r="C15" s="3">
        <v>1622</v>
      </c>
      <c r="D15" s="5">
        <v>10091.35</v>
      </c>
      <c r="E15" s="8">
        <f t="shared" si="0"/>
        <v>2018270</v>
      </c>
    </row>
    <row r="16" spans="1:5" ht="30" customHeight="1">
      <c r="A16" s="2" t="s">
        <v>13</v>
      </c>
      <c r="B16" s="2"/>
      <c r="C16" s="2">
        <f>SUM(C4:C15)</f>
        <v>8066</v>
      </c>
      <c r="D16" s="7">
        <f>SUM(D4:D15)</f>
        <v>72645.819999999992</v>
      </c>
      <c r="E16" s="8">
        <f t="shared" si="0"/>
        <v>14529163.999999998</v>
      </c>
    </row>
  </sheetData>
  <mergeCells count="2">
    <mergeCell ref="A2:E2"/>
    <mergeCell ref="A1:E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市级汇总表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China</cp:lastModifiedBy>
  <cp:lastPrinted>2021-04-21T00:58:32Z</cp:lastPrinted>
  <dcterms:created xsi:type="dcterms:W3CDTF">2020-09-16T06:28:58Z</dcterms:created>
  <dcterms:modified xsi:type="dcterms:W3CDTF">2021-05-24T05:44:10Z</dcterms:modified>
</cp:coreProperties>
</file>