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.12" sheetId="1" r:id="rId1"/>
  </sheets>
  <calcPr calcId="144525"/>
</workbook>
</file>

<file path=xl/sharedStrings.xml><?xml version="1.0" encoding="utf-8"?>
<sst xmlns="http://schemas.openxmlformats.org/spreadsheetml/2006/main" count="29" uniqueCount="29">
  <si>
    <t>80周岁以上分散供养农村“五保”、城市“三无”老人
护理补贴资金审批表（2023.1）</t>
  </si>
  <si>
    <t>溧阳市民政局</t>
  </si>
  <si>
    <t xml:space="preserve">          2023.1.3</t>
  </si>
  <si>
    <t>序号</t>
  </si>
  <si>
    <t>镇  名</t>
  </si>
  <si>
    <t>分散供养城市“三无”老人人数</t>
  </si>
  <si>
    <t>分散供养农村“五保”老人人数</t>
  </si>
  <si>
    <t>补贴    总人数</t>
  </si>
  <si>
    <r>
      <rPr>
        <sz val="16"/>
        <rFont val="仿宋"/>
        <charset val="134"/>
      </rPr>
      <t xml:space="preserve">护理补贴金额  </t>
    </r>
    <r>
      <rPr>
        <sz val="10"/>
        <rFont val="仿宋"/>
        <charset val="134"/>
      </rPr>
      <t>（60元/月）</t>
    </r>
  </si>
  <si>
    <t>合计</t>
  </si>
  <si>
    <t>备注　</t>
  </si>
  <si>
    <t>溧城街道</t>
  </si>
  <si>
    <t>分散供养的农村五保和城市三无对象，按省里要求，80周岁以上享受60元（人/月）的护理补贴费。</t>
  </si>
  <si>
    <t>昆仑街道</t>
  </si>
  <si>
    <t>埭头镇</t>
  </si>
  <si>
    <t>上黄镇</t>
  </si>
  <si>
    <t>戴埠镇</t>
  </si>
  <si>
    <t>天目湖镇</t>
  </si>
  <si>
    <t>别桥镇</t>
  </si>
  <si>
    <t>上兴镇</t>
  </si>
  <si>
    <t>竹箦镇</t>
  </si>
  <si>
    <t>南渡镇</t>
  </si>
  <si>
    <t>社渚镇</t>
  </si>
  <si>
    <t>古县街道</t>
  </si>
  <si>
    <t>合  计</t>
  </si>
  <si>
    <t xml:space="preserve">      经办人：      </t>
  </si>
  <si>
    <t xml:space="preserve">   初审：</t>
  </si>
  <si>
    <t>审核：</t>
  </si>
  <si>
    <t xml:space="preserve">      审批：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</si>
</sst>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仿宋"/>
      <charset val="134"/>
    </font>
    <font>
      <sz val="12"/>
      <name val="仿宋"/>
      <charset val="134"/>
    </font>
    <font>
      <sz val="16"/>
      <name val="仿宋"/>
      <charset val="134"/>
    </font>
    <font>
      <sz val="12"/>
      <color theme="1"/>
      <name val="仿宋"/>
      <charset val="134"/>
    </font>
    <font>
      <sz val="16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K4" sqref="K4"/>
    </sheetView>
  </sheetViews>
  <sheetFormatPr defaultColWidth="9" defaultRowHeight="14.25" outlineLevelCol="7"/>
  <cols>
    <col min="1" max="1" width="6.375" customWidth="1"/>
    <col min="2" max="2" width="21.75" customWidth="1"/>
    <col min="3" max="3" width="16.5" customWidth="1"/>
    <col min="4" max="4" width="18.125" customWidth="1"/>
    <col min="5" max="5" width="9.875" customWidth="1"/>
    <col min="6" max="6" width="11.5" customWidth="1"/>
    <col min="7" max="7" width="12.375" customWidth="1"/>
    <col min="8" max="8" width="18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.25" spans="1:8">
      <c r="A2" s="2"/>
      <c r="B2" s="3" t="s">
        <v>1</v>
      </c>
      <c r="C2" s="3"/>
      <c r="D2" s="3"/>
      <c r="E2" s="3"/>
      <c r="F2" s="3"/>
      <c r="G2" s="4"/>
      <c r="H2" s="5" t="s">
        <v>2</v>
      </c>
    </row>
    <row r="3" ht="61" customHeight="1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7" t="s">
        <v>9</v>
      </c>
      <c r="H3" s="8" t="s">
        <v>10</v>
      </c>
    </row>
    <row r="4" ht="20" customHeight="1" spans="1:8">
      <c r="A4" s="9">
        <v>1</v>
      </c>
      <c r="B4" s="10" t="s">
        <v>11</v>
      </c>
      <c r="C4" s="11">
        <v>4</v>
      </c>
      <c r="D4" s="11">
        <v>10</v>
      </c>
      <c r="E4" s="11">
        <f t="shared" ref="E4:E16" si="0">C4+D4</f>
        <v>14</v>
      </c>
      <c r="F4" s="11">
        <f t="shared" ref="F4:F16" si="1">E4*60</f>
        <v>840</v>
      </c>
      <c r="G4" s="11">
        <f t="shared" ref="G4:G16" si="2">SUM(F4:F4)</f>
        <v>840</v>
      </c>
      <c r="H4" s="12" t="s">
        <v>12</v>
      </c>
    </row>
    <row r="5" ht="20" customHeight="1" spans="1:8">
      <c r="A5" s="9">
        <v>2</v>
      </c>
      <c r="B5" s="10" t="s">
        <v>13</v>
      </c>
      <c r="C5" s="11">
        <v>0</v>
      </c>
      <c r="D5" s="11">
        <v>13</v>
      </c>
      <c r="E5" s="11">
        <f t="shared" si="0"/>
        <v>13</v>
      </c>
      <c r="F5" s="11">
        <f t="shared" si="1"/>
        <v>780</v>
      </c>
      <c r="G5" s="11">
        <f t="shared" si="2"/>
        <v>780</v>
      </c>
      <c r="H5" s="13"/>
    </row>
    <row r="6" ht="20" customHeight="1" spans="1:8">
      <c r="A6" s="9">
        <v>3</v>
      </c>
      <c r="B6" s="10" t="s">
        <v>14</v>
      </c>
      <c r="C6" s="11">
        <v>0</v>
      </c>
      <c r="D6" s="11">
        <v>12</v>
      </c>
      <c r="E6" s="11">
        <f t="shared" si="0"/>
        <v>12</v>
      </c>
      <c r="F6" s="11">
        <f t="shared" si="1"/>
        <v>720</v>
      </c>
      <c r="G6" s="11">
        <f t="shared" si="2"/>
        <v>720</v>
      </c>
      <c r="H6" s="13"/>
    </row>
    <row r="7" ht="20" customHeight="1" spans="1:8">
      <c r="A7" s="9">
        <v>4</v>
      </c>
      <c r="B7" s="10" t="s">
        <v>15</v>
      </c>
      <c r="C7" s="11">
        <v>0</v>
      </c>
      <c r="D7" s="11">
        <v>9</v>
      </c>
      <c r="E7" s="11">
        <f t="shared" si="0"/>
        <v>9</v>
      </c>
      <c r="F7" s="11">
        <f t="shared" si="1"/>
        <v>540</v>
      </c>
      <c r="G7" s="11">
        <f t="shared" si="2"/>
        <v>540</v>
      </c>
      <c r="H7" s="13"/>
    </row>
    <row r="8" ht="20" customHeight="1" spans="1:8">
      <c r="A8" s="9">
        <v>5</v>
      </c>
      <c r="B8" s="10" t="s">
        <v>16</v>
      </c>
      <c r="C8" s="11">
        <v>2</v>
      </c>
      <c r="D8" s="11">
        <v>12</v>
      </c>
      <c r="E8" s="11">
        <f t="shared" si="0"/>
        <v>14</v>
      </c>
      <c r="F8" s="11">
        <f t="shared" si="1"/>
        <v>840</v>
      </c>
      <c r="G8" s="11">
        <f t="shared" si="2"/>
        <v>840</v>
      </c>
      <c r="H8" s="13"/>
    </row>
    <row r="9" ht="20" customHeight="1" spans="1:8">
      <c r="A9" s="9">
        <v>6</v>
      </c>
      <c r="B9" s="10" t="s">
        <v>17</v>
      </c>
      <c r="C9" s="11">
        <v>0</v>
      </c>
      <c r="D9" s="11">
        <v>10</v>
      </c>
      <c r="E9" s="11">
        <f t="shared" si="0"/>
        <v>10</v>
      </c>
      <c r="F9" s="11">
        <f t="shared" si="1"/>
        <v>600</v>
      </c>
      <c r="G9" s="11">
        <f t="shared" si="2"/>
        <v>600</v>
      </c>
      <c r="H9" s="13"/>
    </row>
    <row r="10" ht="20" customHeight="1" spans="1:8">
      <c r="A10" s="9">
        <v>7</v>
      </c>
      <c r="B10" s="10" t="s">
        <v>18</v>
      </c>
      <c r="C10" s="11">
        <v>1</v>
      </c>
      <c r="D10" s="11">
        <v>11</v>
      </c>
      <c r="E10" s="11">
        <f t="shared" si="0"/>
        <v>12</v>
      </c>
      <c r="F10" s="11">
        <f t="shared" si="1"/>
        <v>720</v>
      </c>
      <c r="G10" s="11">
        <f t="shared" si="2"/>
        <v>720</v>
      </c>
      <c r="H10" s="13"/>
    </row>
    <row r="11" ht="20" customHeight="1" spans="1:8">
      <c r="A11" s="9">
        <v>8</v>
      </c>
      <c r="B11" s="10" t="s">
        <v>19</v>
      </c>
      <c r="C11" s="11">
        <v>1</v>
      </c>
      <c r="D11" s="11">
        <v>33</v>
      </c>
      <c r="E11" s="11">
        <f t="shared" si="0"/>
        <v>34</v>
      </c>
      <c r="F11" s="11">
        <f t="shared" si="1"/>
        <v>2040</v>
      </c>
      <c r="G11" s="11">
        <f t="shared" si="2"/>
        <v>2040</v>
      </c>
      <c r="H11" s="13"/>
    </row>
    <row r="12" ht="20" customHeight="1" spans="1:8">
      <c r="A12" s="14">
        <v>9</v>
      </c>
      <c r="B12" s="15" t="s">
        <v>20</v>
      </c>
      <c r="C12" s="16">
        <v>2</v>
      </c>
      <c r="D12" s="16">
        <v>25</v>
      </c>
      <c r="E12" s="11">
        <f t="shared" si="0"/>
        <v>27</v>
      </c>
      <c r="F12" s="11">
        <f t="shared" si="1"/>
        <v>1620</v>
      </c>
      <c r="G12" s="16">
        <f t="shared" si="2"/>
        <v>1620</v>
      </c>
      <c r="H12" s="13"/>
    </row>
    <row r="13" ht="20" customHeight="1" spans="1:8">
      <c r="A13" s="9">
        <v>10</v>
      </c>
      <c r="B13" s="10" t="s">
        <v>21</v>
      </c>
      <c r="C13" s="11">
        <v>0</v>
      </c>
      <c r="D13" s="11">
        <v>20</v>
      </c>
      <c r="E13" s="11">
        <f t="shared" si="0"/>
        <v>20</v>
      </c>
      <c r="F13" s="11">
        <f t="shared" si="1"/>
        <v>1200</v>
      </c>
      <c r="G13" s="11">
        <f t="shared" si="2"/>
        <v>1200</v>
      </c>
      <c r="H13" s="13"/>
    </row>
    <row r="14" ht="20" customHeight="1" spans="1:8">
      <c r="A14" s="9">
        <v>11</v>
      </c>
      <c r="B14" s="10" t="s">
        <v>22</v>
      </c>
      <c r="C14" s="11">
        <v>1</v>
      </c>
      <c r="D14" s="11">
        <v>13</v>
      </c>
      <c r="E14" s="11">
        <f t="shared" si="0"/>
        <v>14</v>
      </c>
      <c r="F14" s="11">
        <f t="shared" si="1"/>
        <v>840</v>
      </c>
      <c r="G14" s="11">
        <f t="shared" si="2"/>
        <v>840</v>
      </c>
      <c r="H14" s="13"/>
    </row>
    <row r="15" ht="20" customHeight="1" spans="1:8">
      <c r="A15" s="9">
        <v>12</v>
      </c>
      <c r="B15" s="10" t="s">
        <v>23</v>
      </c>
      <c r="C15" s="11">
        <v>0</v>
      </c>
      <c r="D15" s="11">
        <v>9</v>
      </c>
      <c r="E15" s="11">
        <f t="shared" si="0"/>
        <v>9</v>
      </c>
      <c r="F15" s="11">
        <f t="shared" si="1"/>
        <v>540</v>
      </c>
      <c r="G15" s="11">
        <f t="shared" si="2"/>
        <v>540</v>
      </c>
      <c r="H15" s="13"/>
    </row>
    <row r="16" ht="20" customHeight="1" spans="1:8">
      <c r="A16" s="17">
        <v>13</v>
      </c>
      <c r="B16" s="8" t="s">
        <v>24</v>
      </c>
      <c r="C16" s="11">
        <f>SUM(C4:C15)</f>
        <v>11</v>
      </c>
      <c r="D16" s="11">
        <f>SUM(D4:D15)</f>
        <v>177</v>
      </c>
      <c r="E16" s="11">
        <f t="shared" si="0"/>
        <v>188</v>
      </c>
      <c r="F16" s="11">
        <f t="shared" si="1"/>
        <v>11280</v>
      </c>
      <c r="G16" s="11">
        <f>SUM(F16:F16)</f>
        <v>11280</v>
      </c>
      <c r="H16" s="13"/>
    </row>
    <row r="17" customFormat="1" ht="26" customHeight="1" spans="1:7">
      <c r="A17" t="s">
        <v>25</v>
      </c>
      <c r="C17" t="s">
        <v>26</v>
      </c>
      <c r="D17" s="18" t="s">
        <v>27</v>
      </c>
      <c r="E17" s="18"/>
      <c r="F17" s="18"/>
      <c r="G17" t="s">
        <v>28</v>
      </c>
    </row>
  </sheetData>
  <mergeCells count="3">
    <mergeCell ref="A1:H1"/>
    <mergeCell ref="D17:F17"/>
    <mergeCell ref="H4:H16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紫蜻蜓</cp:lastModifiedBy>
  <dcterms:created xsi:type="dcterms:W3CDTF">2023-01-03T07:57:17Z</dcterms:created>
  <dcterms:modified xsi:type="dcterms:W3CDTF">2023-01-03T08:01:54Z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2A578E3BB59B4F2486C8D6BEB35392DB</vt:lpwstr>
  </property>
  <property fmtid="{D5CDD505-2E9C-101B-9397-08002B2CF9AE}" pid="3" name="KSOProductBuildVer">
    <vt:lpwstr>2052-11.1.0.12980</vt:lpwstr>
  </property>
</Properties>
</file>