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姚敏</author>
    <author>fanning</author>
  </authors>
  <commentList>
    <comment ref="B4" authorId="0">
      <text>
        <r>
          <rPr>
            <b/>
            <sz val="8"/>
            <rFont val="宋体"/>
            <charset val="134"/>
          </rPr>
          <t>格式为
□□</t>
        </r>
        <r>
          <rPr>
            <b/>
            <sz val="8"/>
            <rFont val="Times New Roman"/>
            <charset val="0"/>
          </rPr>
          <t>_</t>
        </r>
        <r>
          <rPr>
            <b/>
            <sz val="8"/>
            <rFont val="宋体"/>
            <charset val="134"/>
          </rPr>
          <t>□□</t>
        </r>
        <r>
          <rPr>
            <b/>
            <sz val="8"/>
            <rFont val="Times New Roman"/>
            <charset val="0"/>
          </rPr>
          <t>_</t>
        </r>
        <r>
          <rPr>
            <b/>
            <sz val="8"/>
            <rFont val="宋体"/>
            <charset val="134"/>
          </rPr>
          <t>□□</t>
        </r>
      </text>
    </comment>
    <comment ref="I10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11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12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16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17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19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20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21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25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26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28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29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31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32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34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35" authorId="1">
      <text>
        <r>
          <rPr>
            <b/>
            <sz val="9"/>
            <rFont val="Tahoma"/>
            <charset val="134"/>
          </rPr>
          <t xml:space="preserve"> 101=102+106</t>
        </r>
      </text>
    </comment>
    <comment ref="I36" authorId="0">
      <text>
        <r>
          <rPr>
            <b/>
            <sz val="8"/>
            <rFont val="宋体"/>
            <charset val="134"/>
          </rPr>
          <t>格式</t>
        </r>
        <r>
          <rPr>
            <b/>
            <sz val="8"/>
            <rFont val="Times New Roman"/>
            <charset val="0"/>
          </rPr>
          <t>:2009-1-1</t>
        </r>
        <r>
          <rPr>
            <sz val="8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<sst xmlns="http://schemas.openxmlformats.org/spreadsheetml/2006/main" count="94" uniqueCount="55">
  <si>
    <t>住宅专项维修资金情况</t>
  </si>
  <si>
    <t>表    号： 房   综   1  表</t>
  </si>
  <si>
    <t>江苏</t>
  </si>
  <si>
    <r>
      <rPr>
        <sz val="9"/>
        <rFont val="宋体"/>
        <charset val="134"/>
      </rPr>
      <t>省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自治区、直辖市</t>
    </r>
    <r>
      <rPr>
        <sz val="9"/>
        <rFont val="Times New Roman"/>
        <charset val="0"/>
      </rPr>
      <t>)</t>
    </r>
  </si>
  <si>
    <t>常州</t>
  </si>
  <si>
    <r>
      <rPr>
        <sz val="9"/>
        <rFont val="宋体"/>
        <charset val="134"/>
      </rPr>
      <t>地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市、
州、盟</t>
    </r>
    <r>
      <rPr>
        <sz val="9"/>
        <rFont val="Times New Roman"/>
        <charset val="0"/>
      </rPr>
      <t>)</t>
    </r>
  </si>
  <si>
    <r>
      <rPr>
        <sz val="9"/>
        <rFont val="宋体"/>
        <charset val="134"/>
      </rPr>
      <t>县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区、
市、旗</t>
    </r>
    <r>
      <rPr>
        <sz val="9"/>
        <rFont val="Times New Roman"/>
        <charset val="0"/>
      </rPr>
      <t>)</t>
    </r>
  </si>
  <si>
    <t xml:space="preserve">制定机关：  住房城乡建设部
</t>
  </si>
  <si>
    <t>行政区划代码：</t>
  </si>
  <si>
    <t>2022</t>
  </si>
  <si>
    <t xml:space="preserve">批准机关： 国  家  统 计局  
</t>
  </si>
  <si>
    <t>年</t>
  </si>
  <si>
    <t>批准文号： 国统制〔2017〕109号</t>
  </si>
  <si>
    <t>综合机关名称：</t>
  </si>
  <si>
    <t>有效期至： 2022  年  12 月</t>
  </si>
  <si>
    <t>指标名称</t>
  </si>
  <si>
    <t>代码</t>
  </si>
  <si>
    <t>计量单位</t>
  </si>
  <si>
    <t>数量</t>
  </si>
  <si>
    <t>甲</t>
  </si>
  <si>
    <t>乙</t>
  </si>
  <si>
    <t>丙</t>
  </si>
  <si>
    <t>一、归集情况</t>
  </si>
  <si>
    <t>—</t>
  </si>
  <si>
    <t xml:space="preserve">    年末维修资金归集总额</t>
  </si>
  <si>
    <t>万元</t>
  </si>
  <si>
    <t xml:space="preserve">      年末商品住宅维修资金归集数额</t>
  </si>
  <si>
    <t xml:space="preserve">        建设（房地产）主管部门或专门机构代管数额</t>
  </si>
  <si>
    <t xml:space="preserve">        物业服务企业和开发企业代管数额</t>
  </si>
  <si>
    <t xml:space="preserve">        划转业主自管数额</t>
  </si>
  <si>
    <t>二、使用情况</t>
  </si>
  <si>
    <t xml:space="preserve">    年末维修资金使用总额</t>
  </si>
  <si>
    <t xml:space="preserve">      年末商品住宅维修资金使用数额</t>
  </si>
  <si>
    <t>三、增值情况</t>
  </si>
  <si>
    <t xml:space="preserve">    年末维修资金增值总额</t>
  </si>
  <si>
    <t xml:space="preserve">      年末商品住宅维修资金增值数额</t>
  </si>
  <si>
    <t xml:space="preserve">        存储增值数额</t>
  </si>
  <si>
    <t xml:space="preserve">        购买国债增值数额</t>
  </si>
  <si>
    <t xml:space="preserve">        其他方式增值数额</t>
  </si>
  <si>
    <t>四、代管机构帐面情况</t>
  </si>
  <si>
    <t xml:space="preserve">    年末维修资金代管机构帐面余额</t>
  </si>
  <si>
    <t xml:space="preserve">      年末商品住宅维修资金代管机构帐面余额</t>
  </si>
  <si>
    <t>五、本年度归集情况</t>
  </si>
  <si>
    <t xml:space="preserve">    本年度维修资金归集总额</t>
  </si>
  <si>
    <t xml:space="preserve">      本年度商品住宅维修资金归集数额</t>
  </si>
  <si>
    <t>六、本年度使用情况</t>
  </si>
  <si>
    <t xml:space="preserve">    本年度维修资金使用总额</t>
  </si>
  <si>
    <t xml:space="preserve">      本年度商品住宅维修资金使用数额</t>
  </si>
  <si>
    <t>七、本年度增值情况</t>
  </si>
  <si>
    <t xml:space="preserve">    本年度维修资金增值总额</t>
  </si>
  <si>
    <t xml:space="preserve">      本年度商品住宅维修资金增值数额</t>
  </si>
  <si>
    <t>单位负责人：</t>
  </si>
  <si>
    <t>统计负责人：</t>
  </si>
  <si>
    <t>填表人：</t>
  </si>
  <si>
    <t>报出日期：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</si>
</sst>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sz val="9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Tahoma"/>
      <charset val="134"/>
    </font>
    <font>
      <b/>
      <sz val="8"/>
      <name val="宋体"/>
      <charset val="134"/>
    </font>
    <font>
      <b/>
      <sz val="8"/>
      <name val="Times New Roman"/>
      <charset val="0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/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justify" vertical="center"/>
    </xf>
    <xf numFmtId="49" fontId="3" fillId="2" borderId="0" xfId="0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49" fontId="2" fillId="2" borderId="1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center" wrapText="1"/>
    </xf>
    <xf numFmtId="0" fontId="2" fillId="0" borderId="3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wrapText="1"/>
    </xf>
    <xf numFmtId="0" fontId="2" fillId="0" borderId="6" xfId="0" applyFont="1" applyFill="1" applyBorder="1" applyAlignment="1" applyProtection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2" fillId="0" borderId="8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left" wrapText="1"/>
    </xf>
    <xf numFmtId="0" fontId="2" fillId="0" borderId="10" xfId="0" applyFont="1" applyFill="1" applyBorder="1" applyAlignment="1" applyProtection="1">
      <alignment horizontal="left" wrapText="1"/>
    </xf>
    <xf numFmtId="0" fontId="2" fillId="0" borderId="11" xfId="0" applyFont="1" applyFill="1" applyBorder="1" applyAlignment="1" applyProtection="1">
      <alignment horizontal="center" wrapText="1"/>
    </xf>
    <xf numFmtId="0" fontId="2" fillId="0" borderId="12" xfId="0" applyFont="1" applyFill="1" applyBorder="1" applyAlignment="1" applyProtection="1">
      <alignment horizontal="center" wrapText="1"/>
    </xf>
    <xf numFmtId="0" fontId="2" fillId="0" borderId="9" xfId="0" applyFont="1" applyFill="1" applyBorder="1" applyAlignment="1" applyProtection="1">
      <alignment horizontal="center" wrapText="1"/>
    </xf>
    <xf numFmtId="0" fontId="2" fillId="0" borderId="10" xfId="0" applyFont="1" applyFill="1" applyBorder="1" applyAlignment="1" applyProtection="1">
      <alignment horizontal="center" wrapText="1"/>
    </xf>
    <xf numFmtId="0" fontId="2" fillId="0" borderId="0" xfId="0" applyNumberFormat="1" applyFont="1" applyFill="1" applyBorder="1" applyAlignment="1" applyProtection="1">
      <alignment horizontal="left" vertical="center"/>
    </xf>
    <xf numFmtId="49" fontId="2" fillId="2" borderId="0" xfId="0" applyNumberFormat="1" applyFont="1" applyFill="1" applyBorder="1" applyAlignment="1" applyProtection="1">
      <alignment horizontal="left" vertical="center"/>
    </xf>
    <xf numFmtId="0" fontId="2" fillId="3" borderId="0" xfId="0" applyNumberFormat="1" applyFont="1" applyFill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5" fillId="3" borderId="12" xfId="0" applyNumberFormat="1" applyFont="1" applyFill="1" applyBorder="1" applyAlignment="1" applyProtection="1">
      <alignment wrapText="1"/>
    </xf>
    <xf numFmtId="176" fontId="5" fillId="3" borderId="9" xfId="0" applyNumberFormat="1" applyFont="1" applyFill="1" applyBorder="1" applyAlignment="1" applyProtection="1">
      <alignment wrapText="1"/>
    </xf>
    <xf numFmtId="176" fontId="2" fillId="3" borderId="12" xfId="0" applyNumberFormat="1" applyFont="1" applyFill="1" applyBorder="1" applyAlignment="1" applyProtection="1">
      <alignment wrapText="1"/>
    </xf>
    <xf numFmtId="176" fontId="2" fillId="3" borderId="9" xfId="0" applyNumberFormat="1" applyFont="1" applyFill="1" applyBorder="1" applyAlignment="1" applyProtection="1">
      <alignment wrapText="1"/>
    </xf>
    <xf numFmtId="31" fontId="6" fillId="2" borderId="0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workbookViewId="0">
      <selection activeCell="M4" sqref="M4"/>
    </sheetView>
  </sheetViews>
  <sheetFormatPr defaultColWidth="9" defaultRowHeight="14.4"/>
  <cols>
    <col min="1" max="1" width="14.6666666666667" customWidth="1"/>
    <col min="2" max="2" width="7.88888888888889" customWidth="1"/>
    <col min="3" max="3" width="7.77777777777778" customWidth="1"/>
    <col min="4" max="4" width="11.3333333333333" customWidth="1"/>
    <col min="5" max="5" width="9" customWidth="1"/>
    <col min="6" max="6" width="5.25" customWidth="1"/>
    <col min="7" max="7" width="7.33333333333333" customWidth="1"/>
    <col min="8" max="8" width="7.11111111111111" customWidth="1"/>
    <col min="9" max="9" width="10.3796296296296" customWidth="1"/>
    <col min="10" max="10" width="15.6666666666667" customWidth="1"/>
    <col min="11" max="11" width="11.5"/>
  </cols>
  <sheetData>
    <row r="1" ht="17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9"/>
    </row>
    <row r="2" spans="1:11">
      <c r="A2" s="2"/>
      <c r="B2" s="2"/>
      <c r="C2" s="2"/>
      <c r="D2" s="2"/>
      <c r="E2" s="2"/>
      <c r="F2" s="2"/>
      <c r="G2" s="2"/>
      <c r="H2" s="2"/>
      <c r="I2" s="2" t="s">
        <v>1</v>
      </c>
      <c r="J2" s="30"/>
      <c r="K2" s="29"/>
    </row>
    <row r="3" ht="30" customHeight="1" spans="1:11">
      <c r="A3" s="3" t="s">
        <v>2</v>
      </c>
      <c r="B3" s="2" t="s">
        <v>3</v>
      </c>
      <c r="C3" s="4"/>
      <c r="D3" s="3" t="s">
        <v>4</v>
      </c>
      <c r="E3" s="5" t="s">
        <v>5</v>
      </c>
      <c r="F3" s="3"/>
      <c r="G3" s="5" t="s">
        <v>6</v>
      </c>
      <c r="H3" s="2"/>
      <c r="I3" s="2" t="s">
        <v>7</v>
      </c>
      <c r="J3" s="30"/>
      <c r="K3" s="29"/>
    </row>
    <row r="4" ht="15.6" spans="1:11">
      <c r="A4" s="6" t="s">
        <v>8</v>
      </c>
      <c r="B4" s="7" t="s">
        <v>9</v>
      </c>
      <c r="C4" s="8"/>
      <c r="D4" s="8"/>
      <c r="E4" s="9"/>
      <c r="F4" s="9"/>
      <c r="G4" s="9"/>
      <c r="H4" s="2"/>
      <c r="I4" s="2" t="s">
        <v>10</v>
      </c>
      <c r="J4" s="30"/>
      <c r="K4" s="29"/>
    </row>
    <row r="5" ht="15.6" spans="1:11">
      <c r="A5" s="2"/>
      <c r="B5" s="9"/>
      <c r="C5" s="4">
        <v>20</v>
      </c>
      <c r="D5" s="3"/>
      <c r="E5" s="4" t="s">
        <v>11</v>
      </c>
      <c r="F5" s="9"/>
      <c r="G5" s="9"/>
      <c r="H5" s="2"/>
      <c r="I5" s="31" t="s">
        <v>12</v>
      </c>
      <c r="J5" s="30"/>
      <c r="K5" s="29"/>
    </row>
    <row r="6" ht="22.35" spans="1:11">
      <c r="A6" s="6" t="s">
        <v>13</v>
      </c>
      <c r="B6" s="10"/>
      <c r="C6" s="10"/>
      <c r="D6" s="10"/>
      <c r="E6" s="10"/>
      <c r="F6" s="10"/>
      <c r="G6" s="10"/>
      <c r="H6" s="11"/>
      <c r="I6" s="25" t="s">
        <v>14</v>
      </c>
      <c r="J6" s="30"/>
      <c r="K6" s="29"/>
    </row>
    <row r="7" spans="1:11">
      <c r="A7" s="12" t="s">
        <v>15</v>
      </c>
      <c r="B7" s="12"/>
      <c r="C7" s="12"/>
      <c r="D7" s="13"/>
      <c r="E7" s="13" t="s">
        <v>16</v>
      </c>
      <c r="F7" s="14" t="s">
        <v>17</v>
      </c>
      <c r="G7" s="12"/>
      <c r="H7" s="13"/>
      <c r="I7" s="14" t="s">
        <v>18</v>
      </c>
      <c r="J7" s="12"/>
      <c r="K7" s="29"/>
    </row>
    <row r="8" spans="1:11">
      <c r="A8" s="15" t="s">
        <v>19</v>
      </c>
      <c r="B8" s="15"/>
      <c r="C8" s="15"/>
      <c r="D8" s="16"/>
      <c r="E8" s="17" t="s">
        <v>20</v>
      </c>
      <c r="F8" s="18" t="s">
        <v>21</v>
      </c>
      <c r="G8" s="15"/>
      <c r="H8" s="16"/>
      <c r="I8" s="18">
        <v>1</v>
      </c>
      <c r="J8" s="15"/>
      <c r="K8" s="29"/>
    </row>
    <row r="9" spans="1:11">
      <c r="A9" s="19" t="s">
        <v>22</v>
      </c>
      <c r="B9" s="19"/>
      <c r="C9" s="19"/>
      <c r="D9" s="20"/>
      <c r="E9" s="21" t="s">
        <v>23</v>
      </c>
      <c r="F9" s="22" t="s">
        <v>23</v>
      </c>
      <c r="G9" s="23"/>
      <c r="H9" s="24"/>
      <c r="I9" s="22" t="s">
        <v>23</v>
      </c>
      <c r="J9" s="23"/>
      <c r="K9" s="29"/>
    </row>
    <row r="10" spans="1:11">
      <c r="A10" s="19" t="s">
        <v>24</v>
      </c>
      <c r="B10" s="19"/>
      <c r="C10" s="19"/>
      <c r="D10" s="20"/>
      <c r="E10" s="21">
        <v>101</v>
      </c>
      <c r="F10" s="22" t="s">
        <v>25</v>
      </c>
      <c r="G10" s="23"/>
      <c r="H10" s="24"/>
      <c r="I10" s="32">
        <f>I11</f>
        <v>141257.2</v>
      </c>
      <c r="J10" s="33"/>
      <c r="K10" s="29"/>
    </row>
    <row r="11" spans="1:11">
      <c r="A11" s="19" t="s">
        <v>26</v>
      </c>
      <c r="B11" s="19"/>
      <c r="C11" s="19"/>
      <c r="D11" s="20"/>
      <c r="E11" s="21">
        <v>102</v>
      </c>
      <c r="F11" s="22" t="s">
        <v>25</v>
      </c>
      <c r="G11" s="23"/>
      <c r="H11" s="24"/>
      <c r="I11" s="32">
        <f>I12</f>
        <v>141257.2</v>
      </c>
      <c r="J11" s="33"/>
      <c r="K11" s="29"/>
    </row>
    <row r="12" ht="16" customHeight="1" spans="1:11">
      <c r="A12" s="19" t="s">
        <v>27</v>
      </c>
      <c r="B12" s="19"/>
      <c r="C12" s="19"/>
      <c r="D12" s="20"/>
      <c r="E12" s="21">
        <v>103</v>
      </c>
      <c r="F12" s="22" t="s">
        <v>25</v>
      </c>
      <c r="G12" s="23"/>
      <c r="H12" s="24"/>
      <c r="I12" s="32">
        <v>141257.2</v>
      </c>
      <c r="J12" s="33"/>
      <c r="K12" s="29"/>
    </row>
    <row r="13" spans="1:11">
      <c r="A13" s="19" t="s">
        <v>28</v>
      </c>
      <c r="B13" s="19"/>
      <c r="C13" s="19"/>
      <c r="D13" s="20"/>
      <c r="E13" s="21">
        <v>104</v>
      </c>
      <c r="F13" s="22" t="s">
        <v>25</v>
      </c>
      <c r="G13" s="23"/>
      <c r="H13" s="24"/>
      <c r="I13" s="32"/>
      <c r="J13" s="33"/>
      <c r="K13" s="29"/>
    </row>
    <row r="14" spans="1:11">
      <c r="A14" s="19" t="s">
        <v>29</v>
      </c>
      <c r="B14" s="19"/>
      <c r="C14" s="19"/>
      <c r="D14" s="20"/>
      <c r="E14" s="21">
        <v>105</v>
      </c>
      <c r="F14" s="22" t="s">
        <v>25</v>
      </c>
      <c r="G14" s="23"/>
      <c r="H14" s="24"/>
      <c r="I14" s="32"/>
      <c r="J14" s="33"/>
      <c r="K14" s="29"/>
    </row>
    <row r="15" spans="1:11">
      <c r="A15" s="19" t="s">
        <v>30</v>
      </c>
      <c r="B15" s="19"/>
      <c r="C15" s="19"/>
      <c r="D15" s="20"/>
      <c r="E15" s="21" t="s">
        <v>23</v>
      </c>
      <c r="F15" s="22" t="s">
        <v>23</v>
      </c>
      <c r="G15" s="23"/>
      <c r="H15" s="24"/>
      <c r="I15" s="22" t="s">
        <v>23</v>
      </c>
      <c r="J15" s="23"/>
      <c r="K15" s="29"/>
    </row>
    <row r="16" spans="1:11">
      <c r="A16" s="19" t="s">
        <v>31</v>
      </c>
      <c r="B16" s="19"/>
      <c r="C16" s="19"/>
      <c r="D16" s="20"/>
      <c r="E16" s="21">
        <v>201</v>
      </c>
      <c r="F16" s="22" t="s">
        <v>25</v>
      </c>
      <c r="G16" s="23"/>
      <c r="H16" s="24"/>
      <c r="I16" s="32">
        <f>I17</f>
        <v>4977.56</v>
      </c>
      <c r="J16" s="33"/>
      <c r="K16" s="29"/>
    </row>
    <row r="17" spans="1:11">
      <c r="A17" s="19" t="s">
        <v>32</v>
      </c>
      <c r="B17" s="19"/>
      <c r="C17" s="19"/>
      <c r="D17" s="20"/>
      <c r="E17" s="21">
        <v>202</v>
      </c>
      <c r="F17" s="22" t="s">
        <v>25</v>
      </c>
      <c r="G17" s="23"/>
      <c r="H17" s="24"/>
      <c r="I17" s="32">
        <v>4977.56</v>
      </c>
      <c r="J17" s="33"/>
      <c r="K17" s="29"/>
    </row>
    <row r="18" spans="1:11">
      <c r="A18" s="19" t="s">
        <v>33</v>
      </c>
      <c r="B18" s="19"/>
      <c r="C18" s="19"/>
      <c r="D18" s="20"/>
      <c r="E18" s="21" t="s">
        <v>23</v>
      </c>
      <c r="F18" s="22" t="s">
        <v>23</v>
      </c>
      <c r="G18" s="23"/>
      <c r="H18" s="24"/>
      <c r="I18" s="22" t="s">
        <v>23</v>
      </c>
      <c r="J18" s="23"/>
      <c r="K18" s="29"/>
    </row>
    <row r="19" spans="1:11">
      <c r="A19" s="19" t="s">
        <v>34</v>
      </c>
      <c r="B19" s="19"/>
      <c r="C19" s="19"/>
      <c r="D19" s="20"/>
      <c r="E19" s="21">
        <v>301</v>
      </c>
      <c r="F19" s="22" t="s">
        <v>25</v>
      </c>
      <c r="G19" s="23"/>
      <c r="H19" s="24"/>
      <c r="I19" s="32">
        <f>I20</f>
        <v>17007.42</v>
      </c>
      <c r="J19" s="33"/>
      <c r="K19" s="29"/>
    </row>
    <row r="20" spans="1:11">
      <c r="A20" s="19" t="s">
        <v>35</v>
      </c>
      <c r="B20" s="19"/>
      <c r="C20" s="19"/>
      <c r="D20" s="20"/>
      <c r="E20" s="21">
        <v>302</v>
      </c>
      <c r="F20" s="22" t="s">
        <v>25</v>
      </c>
      <c r="G20" s="23"/>
      <c r="H20" s="24"/>
      <c r="I20" s="32">
        <v>17007.42</v>
      </c>
      <c r="J20" s="33"/>
      <c r="K20" s="29"/>
    </row>
    <row r="21" spans="1:11">
      <c r="A21" s="19" t="s">
        <v>36</v>
      </c>
      <c r="B21" s="19"/>
      <c r="C21" s="19"/>
      <c r="D21" s="20"/>
      <c r="E21" s="21">
        <v>303</v>
      </c>
      <c r="F21" s="22" t="s">
        <v>25</v>
      </c>
      <c r="G21" s="23"/>
      <c r="H21" s="24"/>
      <c r="I21" s="32">
        <v>17007.42</v>
      </c>
      <c r="J21" s="33"/>
      <c r="K21" s="29"/>
    </row>
    <row r="22" spans="1:11">
      <c r="A22" s="19" t="s">
        <v>37</v>
      </c>
      <c r="B22" s="19"/>
      <c r="C22" s="19"/>
      <c r="D22" s="20"/>
      <c r="E22" s="21">
        <v>304</v>
      </c>
      <c r="F22" s="22" t="s">
        <v>25</v>
      </c>
      <c r="G22" s="23"/>
      <c r="H22" s="24"/>
      <c r="I22" s="34"/>
      <c r="J22" s="35"/>
      <c r="K22" s="29"/>
    </row>
    <row r="23" spans="1:11">
      <c r="A23" s="19" t="s">
        <v>38</v>
      </c>
      <c r="B23" s="19"/>
      <c r="C23" s="19"/>
      <c r="D23" s="20"/>
      <c r="E23" s="21">
        <v>305</v>
      </c>
      <c r="F23" s="22" t="s">
        <v>25</v>
      </c>
      <c r="G23" s="23"/>
      <c r="H23" s="24"/>
      <c r="I23" s="34"/>
      <c r="J23" s="35"/>
      <c r="K23" s="29"/>
    </row>
    <row r="24" spans="1:11">
      <c r="A24" s="19" t="s">
        <v>39</v>
      </c>
      <c r="B24" s="19"/>
      <c r="C24" s="19"/>
      <c r="D24" s="20"/>
      <c r="E24" s="21" t="s">
        <v>23</v>
      </c>
      <c r="F24" s="22" t="s">
        <v>23</v>
      </c>
      <c r="G24" s="23"/>
      <c r="H24" s="24"/>
      <c r="I24" s="22" t="s">
        <v>23</v>
      </c>
      <c r="J24" s="23"/>
      <c r="K24" s="29"/>
    </row>
    <row r="25" spans="1:11">
      <c r="A25" s="19" t="s">
        <v>40</v>
      </c>
      <c r="B25" s="19"/>
      <c r="C25" s="19"/>
      <c r="D25" s="20"/>
      <c r="E25" s="21">
        <v>401</v>
      </c>
      <c r="F25" s="22" t="s">
        <v>25</v>
      </c>
      <c r="G25" s="23"/>
      <c r="H25" s="24"/>
      <c r="I25" s="32">
        <f>I26</f>
        <v>153287.06</v>
      </c>
      <c r="J25" s="33"/>
      <c r="K25" s="29"/>
    </row>
    <row r="26" spans="1:11">
      <c r="A26" s="19" t="s">
        <v>41</v>
      </c>
      <c r="B26" s="19"/>
      <c r="C26" s="19"/>
      <c r="D26" s="20"/>
      <c r="E26" s="21">
        <v>402</v>
      </c>
      <c r="F26" s="22" t="s">
        <v>25</v>
      </c>
      <c r="G26" s="23"/>
      <c r="H26" s="24"/>
      <c r="I26" s="32">
        <v>153287.06</v>
      </c>
      <c r="J26" s="33"/>
      <c r="K26" s="29"/>
    </row>
    <row r="27" spans="1:11">
      <c r="A27" s="19" t="s">
        <v>42</v>
      </c>
      <c r="B27" s="19"/>
      <c r="C27" s="19"/>
      <c r="D27" s="20"/>
      <c r="E27" s="21" t="s">
        <v>23</v>
      </c>
      <c r="F27" s="22" t="s">
        <v>23</v>
      </c>
      <c r="G27" s="23"/>
      <c r="H27" s="24"/>
      <c r="I27" s="22" t="s">
        <v>23</v>
      </c>
      <c r="J27" s="23"/>
      <c r="K27" s="29"/>
    </row>
    <row r="28" spans="1:11">
      <c r="A28" s="19" t="s">
        <v>43</v>
      </c>
      <c r="B28" s="19"/>
      <c r="C28" s="19"/>
      <c r="D28" s="20"/>
      <c r="E28" s="21">
        <v>501</v>
      </c>
      <c r="F28" s="22" t="s">
        <v>25</v>
      </c>
      <c r="G28" s="23"/>
      <c r="H28" s="24"/>
      <c r="I28" s="32">
        <f>I29</f>
        <v>37326.75</v>
      </c>
      <c r="J28" s="33"/>
      <c r="K28" s="29"/>
    </row>
    <row r="29" spans="1:11">
      <c r="A29" s="19" t="s">
        <v>44</v>
      </c>
      <c r="B29" s="19"/>
      <c r="C29" s="19"/>
      <c r="D29" s="20"/>
      <c r="E29" s="21">
        <v>502</v>
      </c>
      <c r="F29" s="22" t="s">
        <v>25</v>
      </c>
      <c r="G29" s="23"/>
      <c r="H29" s="24"/>
      <c r="I29" s="32">
        <v>37326.75</v>
      </c>
      <c r="J29" s="33"/>
      <c r="K29" s="29"/>
    </row>
    <row r="30" spans="1:11">
      <c r="A30" s="19" t="s">
        <v>45</v>
      </c>
      <c r="B30" s="19"/>
      <c r="C30" s="19"/>
      <c r="D30" s="20"/>
      <c r="E30" s="21" t="s">
        <v>23</v>
      </c>
      <c r="F30" s="22" t="s">
        <v>23</v>
      </c>
      <c r="G30" s="23"/>
      <c r="H30" s="24"/>
      <c r="I30" s="22" t="s">
        <v>23</v>
      </c>
      <c r="J30" s="23"/>
      <c r="K30" s="29"/>
    </row>
    <row r="31" spans="1:11">
      <c r="A31" s="19" t="s">
        <v>46</v>
      </c>
      <c r="B31" s="19"/>
      <c r="C31" s="19"/>
      <c r="D31" s="20"/>
      <c r="E31" s="21">
        <v>601</v>
      </c>
      <c r="F31" s="22" t="s">
        <v>25</v>
      </c>
      <c r="G31" s="23"/>
      <c r="H31" s="24"/>
      <c r="I31" s="32">
        <f>I32</f>
        <v>923.36</v>
      </c>
      <c r="J31" s="33"/>
      <c r="K31" s="29"/>
    </row>
    <row r="32" spans="1:11">
      <c r="A32" s="19" t="s">
        <v>47</v>
      </c>
      <c r="B32" s="19"/>
      <c r="C32" s="19"/>
      <c r="D32" s="20"/>
      <c r="E32" s="21">
        <v>602</v>
      </c>
      <c r="F32" s="22" t="s">
        <v>25</v>
      </c>
      <c r="G32" s="23"/>
      <c r="H32" s="24"/>
      <c r="I32" s="32">
        <v>923.36</v>
      </c>
      <c r="J32" s="33"/>
      <c r="K32" s="29"/>
    </row>
    <row r="33" spans="1:11">
      <c r="A33" s="19" t="s">
        <v>48</v>
      </c>
      <c r="B33" s="19"/>
      <c r="C33" s="19"/>
      <c r="D33" s="20"/>
      <c r="E33" s="21" t="s">
        <v>23</v>
      </c>
      <c r="F33" s="22" t="s">
        <v>23</v>
      </c>
      <c r="G33" s="23"/>
      <c r="H33" s="24"/>
      <c r="I33" s="22" t="s">
        <v>23</v>
      </c>
      <c r="J33" s="23"/>
      <c r="K33" s="29"/>
    </row>
    <row r="34" spans="1:11">
      <c r="A34" s="19" t="s">
        <v>49</v>
      </c>
      <c r="B34" s="19"/>
      <c r="C34" s="19"/>
      <c r="D34" s="20"/>
      <c r="E34" s="21">
        <v>701</v>
      </c>
      <c r="F34" s="22" t="s">
        <v>25</v>
      </c>
      <c r="G34" s="23"/>
      <c r="H34" s="24"/>
      <c r="I34" s="32">
        <f>I35</f>
        <v>3113.7</v>
      </c>
      <c r="J34" s="33"/>
      <c r="K34" s="29"/>
    </row>
    <row r="35" spans="1:11">
      <c r="A35" s="19" t="s">
        <v>50</v>
      </c>
      <c r="B35" s="19"/>
      <c r="C35" s="19"/>
      <c r="D35" s="20"/>
      <c r="E35" s="21">
        <v>702</v>
      </c>
      <c r="F35" s="22" t="s">
        <v>25</v>
      </c>
      <c r="G35" s="23"/>
      <c r="H35" s="24"/>
      <c r="I35" s="32">
        <v>3113.7</v>
      </c>
      <c r="J35" s="33"/>
      <c r="K35" s="29"/>
    </row>
    <row r="36" spans="1:11">
      <c r="A36" s="25" t="s">
        <v>51</v>
      </c>
      <c r="B36" s="26"/>
      <c r="C36" s="25" t="s">
        <v>52</v>
      </c>
      <c r="D36" s="27"/>
      <c r="E36" s="28" t="s">
        <v>53</v>
      </c>
      <c r="F36" s="27"/>
      <c r="G36" s="25" t="s">
        <v>54</v>
      </c>
      <c r="H36" s="25"/>
      <c r="I36" s="36"/>
      <c r="J36" s="36"/>
      <c r="K36" s="29"/>
    </row>
  </sheetData>
  <mergeCells count="91">
    <mergeCell ref="A1:J1"/>
    <mergeCell ref="B4:D4"/>
    <mergeCell ref="B6:G6"/>
    <mergeCell ref="A7:D7"/>
    <mergeCell ref="F7:H7"/>
    <mergeCell ref="I7:J7"/>
    <mergeCell ref="A8:D8"/>
    <mergeCell ref="F8:H8"/>
    <mergeCell ref="I8:J8"/>
    <mergeCell ref="A9:D9"/>
    <mergeCell ref="F9:H9"/>
    <mergeCell ref="I9:J9"/>
    <mergeCell ref="A10:D10"/>
    <mergeCell ref="F10:H10"/>
    <mergeCell ref="I10:J10"/>
    <mergeCell ref="A11:D11"/>
    <mergeCell ref="F11:H11"/>
    <mergeCell ref="I11:J11"/>
    <mergeCell ref="A12:D12"/>
    <mergeCell ref="F12:H12"/>
    <mergeCell ref="I12:J12"/>
    <mergeCell ref="A13:D13"/>
    <mergeCell ref="F13:H13"/>
    <mergeCell ref="I13:J13"/>
    <mergeCell ref="A14:D14"/>
    <mergeCell ref="F14:H14"/>
    <mergeCell ref="I14:J14"/>
    <mergeCell ref="A15:D15"/>
    <mergeCell ref="F15:H15"/>
    <mergeCell ref="I15:J15"/>
    <mergeCell ref="A16:D16"/>
    <mergeCell ref="F16:H16"/>
    <mergeCell ref="I16:J16"/>
    <mergeCell ref="A17:D17"/>
    <mergeCell ref="F17:H17"/>
    <mergeCell ref="I17:J17"/>
    <mergeCell ref="A18:D18"/>
    <mergeCell ref="F18:H18"/>
    <mergeCell ref="I18:J18"/>
    <mergeCell ref="A19:D19"/>
    <mergeCell ref="F19:H19"/>
    <mergeCell ref="I19:J19"/>
    <mergeCell ref="A20:D20"/>
    <mergeCell ref="F20:H20"/>
    <mergeCell ref="I20:J20"/>
    <mergeCell ref="A21:D21"/>
    <mergeCell ref="F21:H21"/>
    <mergeCell ref="I21:J21"/>
    <mergeCell ref="A22:D22"/>
    <mergeCell ref="F22:H22"/>
    <mergeCell ref="I22:J22"/>
    <mergeCell ref="A23:D23"/>
    <mergeCell ref="F23:H23"/>
    <mergeCell ref="I23:J23"/>
    <mergeCell ref="A24:D24"/>
    <mergeCell ref="F24:H24"/>
    <mergeCell ref="I24:J24"/>
    <mergeCell ref="A25:D25"/>
    <mergeCell ref="F25:H25"/>
    <mergeCell ref="I25:J25"/>
    <mergeCell ref="A26:D26"/>
    <mergeCell ref="F26:H26"/>
    <mergeCell ref="I26:J26"/>
    <mergeCell ref="A27:D27"/>
    <mergeCell ref="F27:H27"/>
    <mergeCell ref="I27:J27"/>
    <mergeCell ref="A28:D28"/>
    <mergeCell ref="F28:H28"/>
    <mergeCell ref="I28:J28"/>
    <mergeCell ref="A29:D29"/>
    <mergeCell ref="F29:H29"/>
    <mergeCell ref="I29:J29"/>
    <mergeCell ref="A30:D30"/>
    <mergeCell ref="F30:H30"/>
    <mergeCell ref="I30:J30"/>
    <mergeCell ref="A31:D31"/>
    <mergeCell ref="F31:H31"/>
    <mergeCell ref="I31:J31"/>
    <mergeCell ref="A32:D32"/>
    <mergeCell ref="F32:H32"/>
    <mergeCell ref="I32:J32"/>
    <mergeCell ref="A33:D33"/>
    <mergeCell ref="F33:H33"/>
    <mergeCell ref="I33:J33"/>
    <mergeCell ref="A34:D34"/>
    <mergeCell ref="F34:H34"/>
    <mergeCell ref="I34:J34"/>
    <mergeCell ref="A35:D35"/>
    <mergeCell ref="F35:H35"/>
    <mergeCell ref="I35:J35"/>
    <mergeCell ref="I36:J36"/>
  </mergeCells>
  <dataValidations count="3">
    <dataValidation type="list" allowBlank="1" showInputMessage="1" showErrorMessage="1" sqref="D5">
      <formula1>"13,14,15,16,17,18"</formula1>
    </dataValidation>
    <dataValidation type="decimal" operator="greaterThanOrEqual" allowBlank="1" showInputMessage="1" showErrorMessage="1" sqref="I10:J10 I11:J12 I13:J14 I25:J26 I31:J32 I16:J17 I22:J23 I28:J29 I34:J35 I19:J21">
      <formula1>0</formula1>
    </dataValidation>
    <dataValidation type="date" operator="between" allowBlank="1" showInputMessage="1" showErrorMessage="1" errorTitle="数据输入错误" error="请输入有效的日期(2004-1-1)" sqref="I36:J36">
      <formula1>37987</formula1>
      <formula2>43830</formula2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pc-002</dc:creator>
  <cp:lastModifiedBy>熵风</cp:lastModifiedBy>
  <dcterms:created xsi:type="dcterms:W3CDTF">2023-05-12T11:15:00Z</dcterms:created>
  <dcterms:modified xsi:type="dcterms:W3CDTF">2023-11-14T07:38:59Z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