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镇级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<sst xmlns="http://schemas.openxmlformats.org/spreadsheetml/2006/main" count="237" uniqueCount="130">
  <si>
    <t>附表3</t>
  </si>
  <si>
    <t>2023年水稻田生态补偿镇级申报情况汇总表</t>
  </si>
  <si>
    <r>
      <rPr>
        <sz val="16"/>
        <color theme="1"/>
        <rFont val="仿宋"/>
        <charset val="134"/>
      </rPr>
      <t>填报单位（公章）：埭头镇人民政府     填表人：</t>
    </r>
    <r>
      <rPr>
        <u/>
        <sz val="16"/>
        <color theme="1"/>
        <rFont val="仿宋"/>
        <charset val="134"/>
      </rPr>
      <t xml:space="preserve">  周洁   </t>
    </r>
    <r>
      <rPr>
        <sz val="16"/>
        <color theme="1"/>
        <rFont val="仿宋"/>
        <charset val="134"/>
      </rPr>
      <t xml:space="preserve">               负责人：</t>
    </r>
    <r>
      <rPr>
        <u/>
        <sz val="16"/>
        <color theme="1"/>
        <rFont val="仿宋"/>
        <charset val="134"/>
      </rPr>
      <t xml:space="preserve"> 芮建亚 </t>
    </r>
    <r>
      <rPr>
        <sz val="16"/>
        <color theme="1"/>
        <rFont val="仿宋"/>
        <charset val="134"/>
      </rPr>
      <t xml:space="preserve">              </t>
    </r>
    <r>
      <rPr>
        <u/>
        <sz val="16"/>
        <color theme="1"/>
        <rFont val="仿宋"/>
        <charset val="134"/>
      </rPr>
      <t xml:space="preserve"> 2023 </t>
    </r>
    <r>
      <rPr>
        <sz val="16"/>
        <color theme="1"/>
        <rFont val="仿宋"/>
        <charset val="134"/>
      </rPr>
      <t>年</t>
    </r>
    <r>
      <rPr>
        <u/>
        <sz val="16"/>
        <color theme="1"/>
        <rFont val="仿宋"/>
        <charset val="134"/>
      </rPr>
      <t xml:space="preserve"> 10 </t>
    </r>
    <r>
      <rPr>
        <sz val="16"/>
        <color theme="1"/>
        <rFont val="仿宋"/>
        <charset val="134"/>
      </rPr>
      <t>月</t>
    </r>
    <r>
      <rPr>
        <u/>
        <sz val="16"/>
        <color theme="1"/>
        <rFont val="仿宋"/>
        <charset val="134"/>
      </rPr>
      <t xml:space="preserve"> 12 </t>
    </r>
    <r>
      <rPr>
        <sz val="16"/>
        <color theme="1"/>
        <rFont val="仿宋"/>
        <charset val="134"/>
      </rPr>
      <t>日</t>
    </r>
  </si>
  <si>
    <t>序号</t>
  </si>
  <si>
    <t>申报主体</t>
  </si>
  <si>
    <t>身份证号/</t>
  </si>
  <si>
    <t>本镇水稻种植面积（亩）</t>
  </si>
  <si>
    <t>统一社会信用代码</t>
  </si>
  <si>
    <t>合计</t>
  </si>
  <si>
    <t>种植村1</t>
  </si>
  <si>
    <t>面积</t>
  </si>
  <si>
    <t>种植村2</t>
  </si>
  <si>
    <t>种植村3</t>
  </si>
  <si>
    <t>种植村4</t>
  </si>
  <si>
    <t>种植村5</t>
  </si>
  <si>
    <t>种植村6</t>
  </si>
  <si>
    <t>种植村7</t>
  </si>
  <si>
    <t>江海清</t>
  </si>
  <si>
    <t>320423********8210</t>
  </si>
  <si>
    <t>埭头</t>
  </si>
  <si>
    <t>后六</t>
  </si>
  <si>
    <t>胡顺保</t>
  </si>
  <si>
    <t>320423********181X</t>
  </si>
  <si>
    <t>埭西</t>
  </si>
  <si>
    <t>余家坝</t>
  </si>
  <si>
    <t>邹家</t>
  </si>
  <si>
    <t>王助峰</t>
  </si>
  <si>
    <t>342522********393X</t>
  </si>
  <si>
    <t>孙世文</t>
  </si>
  <si>
    <t>管利平</t>
  </si>
  <si>
    <t>320423********1817</t>
  </si>
  <si>
    <t>杨勇</t>
  </si>
  <si>
    <t>320481********1810</t>
  </si>
  <si>
    <t>黄荣华</t>
  </si>
  <si>
    <t>320423********181x</t>
  </si>
  <si>
    <t>李兴健</t>
  </si>
  <si>
    <t>342522********3970</t>
  </si>
  <si>
    <t>陈秀闩</t>
  </si>
  <si>
    <t>342522********3916</t>
  </si>
  <si>
    <t>罗伟清</t>
  </si>
  <si>
    <t>320423********1811</t>
  </si>
  <si>
    <t>前六</t>
  </si>
  <si>
    <t>管岳清</t>
  </si>
  <si>
    <t>龙运智</t>
  </si>
  <si>
    <t>342522********3617</t>
  </si>
  <si>
    <t>罗永当</t>
  </si>
  <si>
    <t>342522********3915</t>
  </si>
  <si>
    <t>王胜涛</t>
  </si>
  <si>
    <t>342522********3930</t>
  </si>
  <si>
    <t>罗建新</t>
  </si>
  <si>
    <t>320423********1816</t>
  </si>
  <si>
    <t>杨诚</t>
  </si>
  <si>
    <t>320481********1811</t>
  </si>
  <si>
    <t>方建圩</t>
  </si>
  <si>
    <t>342522********3910</t>
  </si>
  <si>
    <t>尹茂松</t>
  </si>
  <si>
    <t>342426********3017</t>
  </si>
  <si>
    <t>南埝</t>
  </si>
  <si>
    <t>陈卫平</t>
  </si>
  <si>
    <t>320423********1814</t>
  </si>
  <si>
    <t>彭丽华</t>
  </si>
  <si>
    <t>320481********1827</t>
  </si>
  <si>
    <t>刘法庚</t>
  </si>
  <si>
    <t>320423********1838</t>
  </si>
  <si>
    <t>李从起</t>
  </si>
  <si>
    <t>342522********3959</t>
  </si>
  <si>
    <t>狄海涛</t>
  </si>
  <si>
    <t>徐国洪</t>
  </si>
  <si>
    <t>320423********1819</t>
  </si>
  <si>
    <t>董瑞存</t>
  </si>
  <si>
    <t>342522********391X</t>
  </si>
  <si>
    <t>史岳传</t>
  </si>
  <si>
    <t>许兆友</t>
  </si>
  <si>
    <t>闵超荣</t>
  </si>
  <si>
    <t>320423********1810</t>
  </si>
  <si>
    <t>程勇</t>
  </si>
  <si>
    <t>342522********3911</t>
  </si>
  <si>
    <t>汤觉清</t>
  </si>
  <si>
    <t>320423********8259</t>
  </si>
  <si>
    <t>吴建忠</t>
  </si>
  <si>
    <t>320423********1857</t>
  </si>
  <si>
    <t>狄荣明</t>
  </si>
  <si>
    <t>陈信元</t>
  </si>
  <si>
    <t>320481********1834</t>
  </si>
  <si>
    <t>邹云武</t>
  </si>
  <si>
    <t>341224********4319</t>
  </si>
  <si>
    <t>阮先宏</t>
  </si>
  <si>
    <t>342522********3995</t>
  </si>
  <si>
    <t>戴旭峰</t>
  </si>
  <si>
    <t>史志龙</t>
  </si>
  <si>
    <t>汪宣满</t>
  </si>
  <si>
    <t>342522********3928</t>
  </si>
  <si>
    <t>周建明</t>
  </si>
  <si>
    <t>胡福强</t>
  </si>
  <si>
    <t>320423********1812</t>
  </si>
  <si>
    <t>管全付</t>
  </si>
  <si>
    <t>320481********1816</t>
  </si>
  <si>
    <t>戴晓东</t>
  </si>
  <si>
    <t>卜俊宏</t>
  </si>
  <si>
    <t>342522********3913</t>
  </si>
  <si>
    <t>胡建锋</t>
  </si>
  <si>
    <t>320423********1818</t>
  </si>
  <si>
    <t>胡阿荣</t>
  </si>
  <si>
    <t>蒋志松</t>
  </si>
  <si>
    <t>黄伍军</t>
  </si>
  <si>
    <t>320481********1411</t>
  </si>
  <si>
    <t>陈维江</t>
  </si>
  <si>
    <t>342522********3935</t>
  </si>
  <si>
    <t>戴建春</t>
  </si>
  <si>
    <t>万家富</t>
  </si>
  <si>
    <t>黄玉平</t>
  </si>
  <si>
    <t>342522********3914</t>
  </si>
  <si>
    <t>徐亮</t>
  </si>
  <si>
    <t>320502********0515</t>
  </si>
  <si>
    <t>李光琪</t>
  </si>
  <si>
    <t>342522********3951</t>
  </si>
  <si>
    <t>吴继兵</t>
  </si>
  <si>
    <t>342522********1215</t>
  </si>
  <si>
    <t>朱仁宗</t>
  </si>
  <si>
    <t>刘青</t>
  </si>
  <si>
    <t>320423********1433</t>
  </si>
  <si>
    <t>史加林</t>
  </si>
  <si>
    <t>320423********1835</t>
  </si>
  <si>
    <t>江苏蛙部落科技推广有限公司</t>
  </si>
  <si>
    <t>91320481MAC77JW332</t>
  </si>
  <si>
    <t>杨小娟</t>
  </si>
  <si>
    <t>方建国</t>
  </si>
  <si>
    <t>汪宣明</t>
  </si>
  <si>
    <t>342522********3934</t>
  </si>
  <si>
    <r>
      <rPr>
        <sz val="12"/>
        <color theme="1"/>
        <rFont val="宋体"/>
        <charset val="134"/>
      </rPr>
      <t>注：本表公示期为</t>
    </r>
    <r>
      <rPr>
        <u/>
        <sz val="12"/>
        <color theme="1"/>
        <rFont val="宋体"/>
        <charset val="134"/>
      </rPr>
      <t xml:space="preserve"> 10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17 </t>
    </r>
    <r>
      <rPr>
        <sz val="12"/>
        <color theme="1"/>
        <rFont val="宋体"/>
        <charset val="134"/>
      </rPr>
      <t>日至</t>
    </r>
    <r>
      <rPr>
        <u/>
        <sz val="12"/>
        <color theme="1"/>
        <rFont val="宋体"/>
        <charset val="134"/>
      </rPr>
      <t xml:space="preserve"> 10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23 </t>
    </r>
    <r>
      <rPr>
        <sz val="12"/>
        <color theme="1"/>
        <rFont val="宋体"/>
        <charset val="134"/>
      </rPr>
      <t>日，举报电话： 87269309（市）、87360001（镇）。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</si>
</sst>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方正小标宋简体"/>
      <charset val="134"/>
    </font>
    <font>
      <sz val="16"/>
      <color theme="1"/>
      <name val="仿宋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theme="1"/>
      <name val="仿宋"/>
      <charset val="134"/>
    </font>
    <font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 quotePrefix="1">
      <alignment horizontal="center" vertical="center" wrapText="1"/>
    </xf>
    <xf numFmtId="49" fontId="7" fillId="0" borderId="3" xfId="0" applyNumberFormat="1" applyFont="1" applyFill="1" applyBorder="1" applyAlignment="1" quotePrefix="1">
      <alignment horizontal="center" vertical="center"/>
    </xf>
    <xf numFmtId="0" fontId="8" fillId="0" borderId="3" xfId="0" applyFont="1" applyBorder="1" applyAlignment="1" quotePrefix="1">
      <alignment horizontal="center" vertical="center" wrapText="1"/>
    </xf>
    <xf numFmtId="0" fontId="4" fillId="0" borderId="6" xfId="0" applyFont="1" applyBorder="1" applyAlignment="1" quotePrefix="1">
      <alignment horizontal="center" vertical="center" wrapText="1"/>
    </xf>
    <xf numFmtId="0" fontId="4" fillId="0" borderId="5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8"/>
  <sheetViews>
    <sheetView tabSelected="1" workbookViewId="0">
      <pane ySplit="5" topLeftCell="A8" activePane="bottomLeft" state="frozen"/>
      <selection/>
      <selection pane="bottomLeft" activeCell="C8" sqref="C8"/>
    </sheetView>
  </sheetViews>
  <sheetFormatPr defaultColWidth="9" defaultRowHeight="13.5"/>
  <cols>
    <col min="1" max="1" width="5.45833333333333" customWidth="1"/>
    <col min="2" max="2" width="16.875" customWidth="1"/>
    <col min="3" max="3" width="26.9083333333333" customWidth="1"/>
    <col min="4" max="4" width="10.125" customWidth="1"/>
    <col min="5" max="18" width="8.63333333333333" customWidth="1"/>
  </cols>
  <sheetData>
    <row r="1" ht="41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8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7" customHeight="1" spans="1:1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7" customHeight="1" spans="1:18">
      <c r="A4" s="4" t="s">
        <v>3</v>
      </c>
      <c r="B4" s="4" t="s">
        <v>4</v>
      </c>
      <c r="C4" s="5" t="s">
        <v>5</v>
      </c>
      <c r="D4" s="6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ht="27" customHeight="1" spans="1:18">
      <c r="A5" s="7"/>
      <c r="B5" s="7"/>
      <c r="C5" s="8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10</v>
      </c>
      <c r="I5" s="6" t="s">
        <v>12</v>
      </c>
      <c r="J5" s="6" t="s">
        <v>10</v>
      </c>
      <c r="K5" s="6" t="s">
        <v>13</v>
      </c>
      <c r="L5" s="6" t="s">
        <v>10</v>
      </c>
      <c r="M5" s="6" t="s">
        <v>14</v>
      </c>
      <c r="N5" s="6" t="s">
        <v>10</v>
      </c>
      <c r="O5" s="6" t="s">
        <v>15</v>
      </c>
      <c r="P5" s="6" t="s">
        <v>10</v>
      </c>
      <c r="Q5" s="6" t="s">
        <v>16</v>
      </c>
      <c r="R5" s="6" t="s">
        <v>10</v>
      </c>
    </row>
    <row r="6" ht="27" customHeight="1" spans="1:18">
      <c r="A6" s="6">
        <v>1</v>
      </c>
      <c r="B6" s="6" t="s">
        <v>17</v>
      </c>
      <c r="C6" s="20" t="s">
        <v>18</v>
      </c>
      <c r="D6" s="6">
        <f>F6+H6+J6+L6+N6+P6+R6</f>
        <v>553</v>
      </c>
      <c r="E6" s="9"/>
      <c r="F6" s="9"/>
      <c r="G6" s="10" t="s">
        <v>19</v>
      </c>
      <c r="H6" s="11">
        <v>460</v>
      </c>
      <c r="I6" s="6"/>
      <c r="J6" s="6"/>
      <c r="K6" s="6"/>
      <c r="L6" s="6"/>
      <c r="M6" s="6" t="s">
        <v>20</v>
      </c>
      <c r="N6" s="6">
        <v>93</v>
      </c>
      <c r="O6" s="6"/>
      <c r="P6" s="6"/>
      <c r="Q6" s="6"/>
      <c r="R6" s="17"/>
    </row>
    <row r="7" ht="27" customHeight="1" spans="1:18">
      <c r="A7" s="6">
        <v>2</v>
      </c>
      <c r="B7" s="6" t="s">
        <v>21</v>
      </c>
      <c r="C7" s="6" t="s">
        <v>22</v>
      </c>
      <c r="D7" s="6">
        <f t="shared" ref="D7:D50" si="0">F7+H7+J7+L7+N7+P7+R7</f>
        <v>1821.36</v>
      </c>
      <c r="E7" s="6" t="s">
        <v>23</v>
      </c>
      <c r="F7" s="10">
        <v>169.95</v>
      </c>
      <c r="G7" s="10" t="s">
        <v>19</v>
      </c>
      <c r="H7" s="11">
        <v>442.99</v>
      </c>
      <c r="I7" s="6" t="s">
        <v>24</v>
      </c>
      <c r="J7" s="6">
        <v>711.1</v>
      </c>
      <c r="K7" s="6"/>
      <c r="L7" s="6"/>
      <c r="M7" s="6" t="s">
        <v>20</v>
      </c>
      <c r="N7" s="6">
        <v>110.2</v>
      </c>
      <c r="O7" s="6" t="s">
        <v>25</v>
      </c>
      <c r="P7" s="6">
        <v>387.12</v>
      </c>
      <c r="Q7" s="6"/>
      <c r="R7" s="17"/>
    </row>
    <row r="8" ht="27" customHeight="1" spans="1:18">
      <c r="A8" s="6">
        <v>3</v>
      </c>
      <c r="B8" s="6" t="s">
        <v>26</v>
      </c>
      <c r="C8" s="6" t="s">
        <v>27</v>
      </c>
      <c r="D8" s="6">
        <f t="shared" si="0"/>
        <v>285.38</v>
      </c>
      <c r="E8" s="6"/>
      <c r="F8" s="6"/>
      <c r="G8" s="6" t="s">
        <v>19</v>
      </c>
      <c r="H8" s="12">
        <v>285.38</v>
      </c>
      <c r="I8" s="6"/>
      <c r="J8" s="6"/>
      <c r="K8" s="6"/>
      <c r="L8" s="6"/>
      <c r="M8" s="6"/>
      <c r="N8" s="6"/>
      <c r="O8" s="6"/>
      <c r="P8" s="6"/>
      <c r="Q8" s="6"/>
      <c r="R8" s="17"/>
    </row>
    <row r="9" ht="27" customHeight="1" spans="1:18">
      <c r="A9" s="6">
        <v>4</v>
      </c>
      <c r="B9" s="6" t="s">
        <v>28</v>
      </c>
      <c r="C9" s="6" t="s">
        <v>27</v>
      </c>
      <c r="D9" s="6">
        <f t="shared" si="0"/>
        <v>269.29</v>
      </c>
      <c r="E9" s="9"/>
      <c r="F9" s="9"/>
      <c r="G9" s="10" t="s">
        <v>19</v>
      </c>
      <c r="H9" s="11">
        <v>210.51</v>
      </c>
      <c r="I9" s="10" t="s">
        <v>24</v>
      </c>
      <c r="J9" s="10">
        <v>58.78</v>
      </c>
      <c r="K9" s="6"/>
      <c r="L9" s="6"/>
      <c r="M9" s="6"/>
      <c r="N9" s="6"/>
      <c r="O9" s="6"/>
      <c r="P9" s="6"/>
      <c r="Q9" s="6"/>
      <c r="R9" s="17"/>
    </row>
    <row r="10" ht="27" customHeight="1" spans="1:18">
      <c r="A10" s="6">
        <v>5</v>
      </c>
      <c r="B10" s="6" t="s">
        <v>29</v>
      </c>
      <c r="C10" s="20" t="s">
        <v>30</v>
      </c>
      <c r="D10" s="6">
        <f t="shared" si="0"/>
        <v>261.38</v>
      </c>
      <c r="E10" s="6"/>
      <c r="F10" s="6"/>
      <c r="G10" s="6" t="s">
        <v>19</v>
      </c>
      <c r="H10" s="12">
        <v>215.68</v>
      </c>
      <c r="I10" s="6"/>
      <c r="J10" s="6"/>
      <c r="K10" s="6"/>
      <c r="L10" s="6"/>
      <c r="M10" s="6" t="s">
        <v>20</v>
      </c>
      <c r="N10" s="6">
        <v>45.7</v>
      </c>
      <c r="O10" s="6"/>
      <c r="P10" s="6"/>
      <c r="Q10" s="6"/>
      <c r="R10" s="17"/>
    </row>
    <row r="11" ht="27" customHeight="1" spans="1:18">
      <c r="A11" s="6">
        <v>6</v>
      </c>
      <c r="B11" s="6" t="s">
        <v>31</v>
      </c>
      <c r="C11" s="20" t="s">
        <v>32</v>
      </c>
      <c r="D11" s="6">
        <f t="shared" si="0"/>
        <v>734.23</v>
      </c>
      <c r="E11" s="6"/>
      <c r="F11" s="6"/>
      <c r="G11" s="6" t="s">
        <v>19</v>
      </c>
      <c r="H11" s="6">
        <v>107.71</v>
      </c>
      <c r="I11" s="6" t="s">
        <v>24</v>
      </c>
      <c r="J11" s="6">
        <v>154.07</v>
      </c>
      <c r="K11" s="6"/>
      <c r="L11" s="6"/>
      <c r="M11" s="6" t="s">
        <v>20</v>
      </c>
      <c r="N11" s="6">
        <v>472.45</v>
      </c>
      <c r="O11" s="6"/>
      <c r="P11" s="6"/>
      <c r="Q11" s="6"/>
      <c r="R11" s="17"/>
    </row>
    <row r="12" ht="27" customHeight="1" spans="1:18">
      <c r="A12" s="6">
        <v>7</v>
      </c>
      <c r="B12" s="6" t="s">
        <v>33</v>
      </c>
      <c r="C12" s="6" t="s">
        <v>34</v>
      </c>
      <c r="D12" s="6">
        <f t="shared" si="0"/>
        <v>192.5</v>
      </c>
      <c r="E12" s="6" t="s">
        <v>23</v>
      </c>
      <c r="F12" s="6">
        <v>108.02</v>
      </c>
      <c r="G12" s="6"/>
      <c r="H12" s="6"/>
      <c r="I12" s="6"/>
      <c r="J12" s="6"/>
      <c r="K12" s="6"/>
      <c r="L12" s="6"/>
      <c r="M12" s="6" t="s">
        <v>20</v>
      </c>
      <c r="N12" s="6">
        <v>84.48</v>
      </c>
      <c r="O12" s="6"/>
      <c r="P12" s="6"/>
      <c r="Q12" s="6"/>
      <c r="R12" s="17"/>
    </row>
    <row r="13" ht="27" customHeight="1" spans="1:18">
      <c r="A13" s="6">
        <v>8</v>
      </c>
      <c r="B13" s="6" t="s">
        <v>35</v>
      </c>
      <c r="C13" s="20" t="s">
        <v>36</v>
      </c>
      <c r="D13" s="6">
        <f t="shared" si="0"/>
        <v>235.1</v>
      </c>
      <c r="E13" s="6" t="s">
        <v>23</v>
      </c>
      <c r="F13" s="6">
        <v>235.1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7"/>
    </row>
    <row r="14" ht="27" customHeight="1" spans="1:18">
      <c r="A14" s="6">
        <v>9</v>
      </c>
      <c r="B14" s="6" t="s">
        <v>37</v>
      </c>
      <c r="C14" s="20" t="s">
        <v>38</v>
      </c>
      <c r="D14" s="6">
        <f t="shared" si="0"/>
        <v>116.1</v>
      </c>
      <c r="E14" s="6" t="s">
        <v>23</v>
      </c>
      <c r="F14" s="6">
        <v>116.1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7"/>
    </row>
    <row r="15" ht="27" customHeight="1" spans="1:18">
      <c r="A15" s="6">
        <v>10</v>
      </c>
      <c r="B15" s="6" t="s">
        <v>39</v>
      </c>
      <c r="C15" s="20" t="s">
        <v>40</v>
      </c>
      <c r="D15" s="6">
        <f t="shared" si="0"/>
        <v>345.2</v>
      </c>
      <c r="E15" s="6"/>
      <c r="F15" s="6"/>
      <c r="G15" s="6"/>
      <c r="H15" s="6"/>
      <c r="I15" s="6"/>
      <c r="J15" s="6"/>
      <c r="K15" s="10" t="s">
        <v>41</v>
      </c>
      <c r="L15" s="10">
        <v>219.52</v>
      </c>
      <c r="M15" s="6"/>
      <c r="N15" s="6"/>
      <c r="O15" s="6" t="s">
        <v>25</v>
      </c>
      <c r="P15" s="6">
        <v>125.68</v>
      </c>
      <c r="Q15" s="6"/>
      <c r="R15" s="17"/>
    </row>
    <row r="16" ht="27" customHeight="1" spans="1:18">
      <c r="A16" s="6">
        <v>11</v>
      </c>
      <c r="B16" s="6" t="s">
        <v>42</v>
      </c>
      <c r="C16" s="20" t="s">
        <v>40</v>
      </c>
      <c r="D16" s="6">
        <f t="shared" si="0"/>
        <v>343.5</v>
      </c>
      <c r="E16" s="6"/>
      <c r="F16" s="6"/>
      <c r="G16" s="6"/>
      <c r="H16" s="6"/>
      <c r="I16" s="6"/>
      <c r="J16" s="6"/>
      <c r="K16" s="10" t="s">
        <v>41</v>
      </c>
      <c r="L16" s="10">
        <v>343.5</v>
      </c>
      <c r="M16" s="6"/>
      <c r="N16" s="6"/>
      <c r="O16" s="6"/>
      <c r="P16" s="6"/>
      <c r="Q16" s="6"/>
      <c r="R16" s="17"/>
    </row>
    <row r="17" ht="27" customHeight="1" spans="1:18">
      <c r="A17" s="6">
        <v>12</v>
      </c>
      <c r="B17" s="6" t="s">
        <v>43</v>
      </c>
      <c r="C17" s="20" t="s">
        <v>44</v>
      </c>
      <c r="D17" s="6">
        <f t="shared" si="0"/>
        <v>215.12</v>
      </c>
      <c r="E17" s="6"/>
      <c r="F17" s="6"/>
      <c r="G17" s="6"/>
      <c r="H17" s="6"/>
      <c r="I17" s="6"/>
      <c r="J17" s="6"/>
      <c r="K17" s="6" t="s">
        <v>41</v>
      </c>
      <c r="L17" s="6">
        <v>30</v>
      </c>
      <c r="M17" s="10" t="s">
        <v>20</v>
      </c>
      <c r="N17" s="6">
        <v>185.12</v>
      </c>
      <c r="O17" s="6"/>
      <c r="P17" s="6"/>
      <c r="Q17" s="6"/>
      <c r="R17" s="17"/>
    </row>
    <row r="18" ht="27" customHeight="1" spans="1:18">
      <c r="A18" s="6">
        <v>13</v>
      </c>
      <c r="B18" s="6" t="s">
        <v>45</v>
      </c>
      <c r="C18" s="20" t="s">
        <v>46</v>
      </c>
      <c r="D18" s="6">
        <f t="shared" si="0"/>
        <v>60.35</v>
      </c>
      <c r="E18" s="6"/>
      <c r="F18" s="6"/>
      <c r="G18" s="6"/>
      <c r="H18" s="6"/>
      <c r="I18" s="6"/>
      <c r="J18" s="6"/>
      <c r="K18" s="6" t="s">
        <v>41</v>
      </c>
      <c r="L18" s="6">
        <v>60.35</v>
      </c>
      <c r="M18" s="6"/>
      <c r="N18" s="6"/>
      <c r="O18" s="6"/>
      <c r="P18" s="6"/>
      <c r="Q18" s="6"/>
      <c r="R18" s="17"/>
    </row>
    <row r="19" ht="27" customHeight="1" spans="1:18">
      <c r="A19" s="6">
        <v>14</v>
      </c>
      <c r="B19" s="6" t="s">
        <v>47</v>
      </c>
      <c r="C19" s="20" t="s">
        <v>48</v>
      </c>
      <c r="D19" s="6">
        <f t="shared" si="0"/>
        <v>115</v>
      </c>
      <c r="E19" s="6"/>
      <c r="F19" s="6"/>
      <c r="G19" s="6"/>
      <c r="H19" s="6"/>
      <c r="I19" s="6"/>
      <c r="J19" s="6"/>
      <c r="K19" s="6" t="s">
        <v>41</v>
      </c>
      <c r="L19" s="6">
        <v>115</v>
      </c>
      <c r="M19" s="6"/>
      <c r="N19" s="6"/>
      <c r="O19" s="6"/>
      <c r="P19" s="6"/>
      <c r="Q19" s="6"/>
      <c r="R19" s="17"/>
    </row>
    <row r="20" ht="27" customHeight="1" spans="1:18">
      <c r="A20" s="6">
        <v>15</v>
      </c>
      <c r="B20" s="6" t="s">
        <v>49</v>
      </c>
      <c r="C20" s="20" t="s">
        <v>50</v>
      </c>
      <c r="D20" s="6">
        <f t="shared" si="0"/>
        <v>159.91</v>
      </c>
      <c r="E20" s="6"/>
      <c r="F20" s="6"/>
      <c r="G20" s="6"/>
      <c r="H20" s="6"/>
      <c r="I20" s="6"/>
      <c r="J20" s="6"/>
      <c r="K20" s="6"/>
      <c r="L20" s="6"/>
      <c r="M20" s="6" t="s">
        <v>20</v>
      </c>
      <c r="N20" s="6">
        <v>159.91</v>
      </c>
      <c r="O20" s="6"/>
      <c r="P20" s="6"/>
      <c r="Q20" s="6"/>
      <c r="R20" s="17"/>
    </row>
    <row r="21" ht="27" customHeight="1" spans="1:18">
      <c r="A21" s="6">
        <v>16</v>
      </c>
      <c r="B21" s="6" t="s">
        <v>51</v>
      </c>
      <c r="C21" s="20" t="s">
        <v>52</v>
      </c>
      <c r="D21" s="6">
        <f t="shared" si="0"/>
        <v>457.36</v>
      </c>
      <c r="E21" s="6"/>
      <c r="F21" s="6"/>
      <c r="G21" s="6"/>
      <c r="H21" s="6"/>
      <c r="I21" s="6"/>
      <c r="J21" s="6"/>
      <c r="K21" s="6" t="s">
        <v>41</v>
      </c>
      <c r="L21" s="6">
        <v>457.36</v>
      </c>
      <c r="M21" s="6"/>
      <c r="N21" s="6"/>
      <c r="O21" s="6"/>
      <c r="P21" s="6"/>
      <c r="Q21" s="6"/>
      <c r="R21" s="17"/>
    </row>
    <row r="22" ht="27" customHeight="1" spans="1:18">
      <c r="A22" s="6">
        <v>17</v>
      </c>
      <c r="B22" s="6" t="s">
        <v>53</v>
      </c>
      <c r="C22" s="20" t="s">
        <v>54</v>
      </c>
      <c r="D22" s="6">
        <f t="shared" si="0"/>
        <v>453.85</v>
      </c>
      <c r="E22" s="6"/>
      <c r="F22" s="6"/>
      <c r="G22" s="6"/>
      <c r="H22" s="6"/>
      <c r="I22" s="6"/>
      <c r="J22" s="6"/>
      <c r="K22" s="6" t="s">
        <v>41</v>
      </c>
      <c r="L22" s="6">
        <v>267.99</v>
      </c>
      <c r="M22" s="6" t="s">
        <v>20</v>
      </c>
      <c r="N22" s="6">
        <v>50.16</v>
      </c>
      <c r="O22" s="6" t="s">
        <v>25</v>
      </c>
      <c r="P22" s="6">
        <v>135.7</v>
      </c>
      <c r="Q22" s="6"/>
      <c r="R22" s="17"/>
    </row>
    <row r="23" ht="27" customHeight="1" spans="1:18">
      <c r="A23" s="6">
        <v>18</v>
      </c>
      <c r="B23" s="6" t="s">
        <v>55</v>
      </c>
      <c r="C23" s="20" t="s">
        <v>56</v>
      </c>
      <c r="D23" s="6">
        <f t="shared" si="0"/>
        <v>254.72</v>
      </c>
      <c r="E23" s="6"/>
      <c r="F23" s="6"/>
      <c r="G23" s="6"/>
      <c r="H23" s="6"/>
      <c r="I23" s="6"/>
      <c r="J23" s="6"/>
      <c r="K23" s="6" t="s">
        <v>41</v>
      </c>
      <c r="L23" s="6">
        <v>78.85</v>
      </c>
      <c r="M23" s="6"/>
      <c r="N23" s="6"/>
      <c r="O23" s="10" t="s">
        <v>25</v>
      </c>
      <c r="P23" s="10">
        <v>135.57</v>
      </c>
      <c r="Q23" s="6" t="s">
        <v>57</v>
      </c>
      <c r="R23" s="17">
        <v>40.3</v>
      </c>
    </row>
    <row r="24" ht="27" customHeight="1" spans="1:18">
      <c r="A24" s="6">
        <v>19</v>
      </c>
      <c r="B24" s="6" t="s">
        <v>58</v>
      </c>
      <c r="C24" s="20" t="s">
        <v>59</v>
      </c>
      <c r="D24" s="6">
        <f t="shared" si="0"/>
        <v>142.79</v>
      </c>
      <c r="E24" s="6"/>
      <c r="F24" s="6"/>
      <c r="G24" s="6"/>
      <c r="H24" s="6"/>
      <c r="I24" s="6"/>
      <c r="J24" s="6"/>
      <c r="K24" s="6" t="s">
        <v>41</v>
      </c>
      <c r="L24" s="6">
        <v>142.79</v>
      </c>
      <c r="M24" s="6"/>
      <c r="N24" s="6"/>
      <c r="O24" s="6"/>
      <c r="P24" s="6"/>
      <c r="Q24" s="6"/>
      <c r="R24" s="17"/>
    </row>
    <row r="25" ht="27" customHeight="1" spans="1:18">
      <c r="A25" s="6">
        <v>20</v>
      </c>
      <c r="B25" s="6" t="s">
        <v>60</v>
      </c>
      <c r="C25" s="20" t="s">
        <v>61</v>
      </c>
      <c r="D25" s="6">
        <f t="shared" si="0"/>
        <v>393.61</v>
      </c>
      <c r="E25" s="6"/>
      <c r="F25" s="6"/>
      <c r="G25" s="6"/>
      <c r="H25" s="6"/>
      <c r="I25" s="6"/>
      <c r="J25" s="6"/>
      <c r="K25" s="6" t="s">
        <v>41</v>
      </c>
      <c r="L25" s="6">
        <v>393.61</v>
      </c>
      <c r="M25" s="6"/>
      <c r="N25" s="6"/>
      <c r="O25" s="6"/>
      <c r="P25" s="6"/>
      <c r="Q25" s="6"/>
      <c r="R25" s="17"/>
    </row>
    <row r="26" ht="27" customHeight="1" spans="1:18">
      <c r="A26" s="6">
        <v>21</v>
      </c>
      <c r="B26" s="6" t="s">
        <v>62</v>
      </c>
      <c r="C26" s="13" t="s">
        <v>63</v>
      </c>
      <c r="D26" s="6">
        <f t="shared" si="0"/>
        <v>137.57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 t="s">
        <v>25</v>
      </c>
      <c r="P26" s="6">
        <v>137.57</v>
      </c>
      <c r="Q26" s="6"/>
      <c r="R26" s="17"/>
    </row>
    <row r="27" ht="27" customHeight="1" spans="1:18">
      <c r="A27" s="6">
        <v>22</v>
      </c>
      <c r="B27" s="6" t="s">
        <v>64</v>
      </c>
      <c r="C27" s="21" t="s">
        <v>65</v>
      </c>
      <c r="D27" s="6">
        <f t="shared" si="0"/>
        <v>145.19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 t="s">
        <v>25</v>
      </c>
      <c r="P27" s="12">
        <v>145.19</v>
      </c>
      <c r="Q27" s="6"/>
      <c r="R27" s="17"/>
    </row>
    <row r="28" ht="27" customHeight="1" spans="1:18">
      <c r="A28" s="6">
        <v>23</v>
      </c>
      <c r="B28" s="6" t="s">
        <v>66</v>
      </c>
      <c r="C28" s="13" t="s">
        <v>59</v>
      </c>
      <c r="D28" s="6">
        <f t="shared" si="0"/>
        <v>226.93</v>
      </c>
      <c r="E28" s="6"/>
      <c r="F28" s="6"/>
      <c r="G28" s="6"/>
      <c r="H28" s="6"/>
      <c r="I28" s="6"/>
      <c r="J28" s="6"/>
      <c r="K28" s="6" t="s">
        <v>41</v>
      </c>
      <c r="L28" s="6">
        <v>58.7</v>
      </c>
      <c r="M28" s="6"/>
      <c r="N28" s="6"/>
      <c r="O28" s="6" t="s">
        <v>25</v>
      </c>
      <c r="P28" s="6">
        <v>168.23</v>
      </c>
      <c r="Q28" s="6"/>
      <c r="R28" s="17"/>
    </row>
    <row r="29" ht="27" customHeight="1" spans="1:18">
      <c r="A29" s="6">
        <v>24</v>
      </c>
      <c r="B29" s="6" t="s">
        <v>67</v>
      </c>
      <c r="C29" s="13" t="s">
        <v>68</v>
      </c>
      <c r="D29" s="6">
        <f t="shared" si="0"/>
        <v>146.5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 t="s">
        <v>25</v>
      </c>
      <c r="P29" s="6">
        <v>146.5</v>
      </c>
      <c r="Q29" s="6"/>
      <c r="R29" s="17"/>
    </row>
    <row r="30" ht="27" customHeight="1" spans="1:18">
      <c r="A30" s="6">
        <v>25</v>
      </c>
      <c r="B30" s="6" t="s">
        <v>69</v>
      </c>
      <c r="C30" s="14" t="s">
        <v>70</v>
      </c>
      <c r="D30" s="6">
        <f t="shared" si="0"/>
        <v>117.5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 t="s">
        <v>25</v>
      </c>
      <c r="P30" s="6">
        <v>117.5</v>
      </c>
      <c r="Q30" s="6"/>
      <c r="R30" s="17"/>
    </row>
    <row r="31" ht="27" customHeight="1" spans="1:18">
      <c r="A31" s="6">
        <v>26</v>
      </c>
      <c r="B31" s="6" t="s">
        <v>71</v>
      </c>
      <c r="C31" s="22" t="s">
        <v>40</v>
      </c>
      <c r="D31" s="6">
        <f t="shared" si="0"/>
        <v>144.36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 t="s">
        <v>25</v>
      </c>
      <c r="P31" s="6">
        <v>144.36</v>
      </c>
      <c r="Q31" s="6"/>
      <c r="R31" s="17"/>
    </row>
    <row r="32" ht="27" customHeight="1" spans="1:18">
      <c r="A32" s="6">
        <v>27</v>
      </c>
      <c r="B32" s="6" t="s">
        <v>72</v>
      </c>
      <c r="C32" s="22" t="s">
        <v>48</v>
      </c>
      <c r="D32" s="6">
        <f t="shared" si="0"/>
        <v>129.59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 t="s">
        <v>25</v>
      </c>
      <c r="P32" s="6">
        <v>129.59</v>
      </c>
      <c r="Q32" s="6"/>
      <c r="R32" s="17"/>
    </row>
    <row r="33" ht="27" customHeight="1" spans="1:18">
      <c r="A33" s="6">
        <v>28</v>
      </c>
      <c r="B33" s="6" t="s">
        <v>73</v>
      </c>
      <c r="C33" s="22" t="s">
        <v>74</v>
      </c>
      <c r="D33" s="6">
        <f t="shared" si="0"/>
        <v>99.26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 t="s">
        <v>25</v>
      </c>
      <c r="P33" s="6">
        <v>99.26</v>
      </c>
      <c r="Q33" s="6"/>
      <c r="R33" s="17"/>
    </row>
    <row r="34" ht="27" customHeight="1" spans="1:18">
      <c r="A34" s="6">
        <v>29</v>
      </c>
      <c r="B34" s="6" t="s">
        <v>75</v>
      </c>
      <c r="C34" s="22" t="s">
        <v>76</v>
      </c>
      <c r="D34" s="6">
        <f t="shared" si="0"/>
        <v>666.73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 t="s">
        <v>25</v>
      </c>
      <c r="P34" s="6">
        <v>666.73</v>
      </c>
      <c r="Q34" s="6"/>
      <c r="R34" s="17"/>
    </row>
    <row r="35" ht="27" customHeight="1" spans="1:18">
      <c r="A35" s="6">
        <v>30</v>
      </c>
      <c r="B35" s="6" t="s">
        <v>77</v>
      </c>
      <c r="C35" s="22" t="s">
        <v>78</v>
      </c>
      <c r="D35" s="6">
        <f t="shared" si="0"/>
        <v>524.94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 t="s">
        <v>25</v>
      </c>
      <c r="P35" s="6">
        <v>219.89</v>
      </c>
      <c r="Q35" s="6" t="s">
        <v>57</v>
      </c>
      <c r="R35" s="17">
        <v>305.05</v>
      </c>
    </row>
    <row r="36" ht="27" customHeight="1" spans="1:18">
      <c r="A36" s="6">
        <v>31</v>
      </c>
      <c r="B36" s="6" t="s">
        <v>79</v>
      </c>
      <c r="C36" s="22" t="s">
        <v>80</v>
      </c>
      <c r="D36" s="6">
        <f t="shared" si="0"/>
        <v>99.35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 t="s">
        <v>25</v>
      </c>
      <c r="P36" s="6">
        <v>99.35</v>
      </c>
      <c r="Q36" s="6"/>
      <c r="R36" s="17"/>
    </row>
    <row r="37" ht="27" customHeight="1" spans="1:18">
      <c r="A37" s="6">
        <v>32</v>
      </c>
      <c r="B37" s="6" t="s">
        <v>81</v>
      </c>
      <c r="C37" s="22" t="s">
        <v>50</v>
      </c>
      <c r="D37" s="6">
        <f t="shared" si="0"/>
        <v>25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 t="s">
        <v>25</v>
      </c>
      <c r="P37" s="6">
        <v>25</v>
      </c>
      <c r="Q37" s="6"/>
      <c r="R37" s="17"/>
    </row>
    <row r="38" ht="27" customHeight="1" spans="1:18">
      <c r="A38" s="6">
        <v>33</v>
      </c>
      <c r="B38" s="6" t="s">
        <v>82</v>
      </c>
      <c r="C38" s="13" t="s">
        <v>83</v>
      </c>
      <c r="D38" s="6">
        <f t="shared" si="0"/>
        <v>30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 t="s">
        <v>25</v>
      </c>
      <c r="P38" s="6">
        <v>30</v>
      </c>
      <c r="Q38" s="6"/>
      <c r="R38" s="17"/>
    </row>
    <row r="39" ht="27" customHeight="1" spans="1:18">
      <c r="A39" s="6">
        <v>34</v>
      </c>
      <c r="B39" s="6" t="s">
        <v>84</v>
      </c>
      <c r="C39" s="6" t="s">
        <v>85</v>
      </c>
      <c r="D39" s="6">
        <f t="shared" si="0"/>
        <v>455.64</v>
      </c>
      <c r="E39" s="6"/>
      <c r="F39" s="6"/>
      <c r="G39" s="6"/>
      <c r="H39" s="6"/>
      <c r="I39" s="6" t="s">
        <v>24</v>
      </c>
      <c r="J39" s="6">
        <v>237.21</v>
      </c>
      <c r="K39" s="6"/>
      <c r="L39" s="6"/>
      <c r="M39" s="6"/>
      <c r="N39" s="6"/>
      <c r="O39" s="6"/>
      <c r="P39" s="6"/>
      <c r="Q39" s="6" t="s">
        <v>57</v>
      </c>
      <c r="R39" s="18">
        <v>218.43</v>
      </c>
    </row>
    <row r="40" ht="27" customHeight="1" spans="1:18">
      <c r="A40" s="6">
        <v>35</v>
      </c>
      <c r="B40" s="6" t="s">
        <v>86</v>
      </c>
      <c r="C40" s="6" t="s">
        <v>87</v>
      </c>
      <c r="D40" s="6">
        <f t="shared" si="0"/>
        <v>430.76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 t="s">
        <v>57</v>
      </c>
      <c r="R40" s="18">
        <v>430.76</v>
      </c>
    </row>
    <row r="41" ht="27" customHeight="1" spans="1:18">
      <c r="A41" s="6">
        <v>36</v>
      </c>
      <c r="B41" s="6" t="s">
        <v>88</v>
      </c>
      <c r="C41" s="6" t="s">
        <v>50</v>
      </c>
      <c r="D41" s="6">
        <f t="shared" si="0"/>
        <v>567.93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 t="s">
        <v>57</v>
      </c>
      <c r="R41" s="18">
        <v>567.93</v>
      </c>
    </row>
    <row r="42" ht="27" customHeight="1" spans="1:18">
      <c r="A42" s="6">
        <v>37</v>
      </c>
      <c r="B42" s="6" t="s">
        <v>89</v>
      </c>
      <c r="C42" s="15" t="s">
        <v>74</v>
      </c>
      <c r="D42" s="6">
        <f t="shared" si="0"/>
        <v>69.08</v>
      </c>
      <c r="E42" s="6"/>
      <c r="F42" s="6"/>
      <c r="G42" s="6"/>
      <c r="H42" s="6"/>
      <c r="I42" s="6"/>
      <c r="J42" s="6"/>
      <c r="K42" s="6"/>
      <c r="L42" s="6"/>
      <c r="M42" s="6" t="s">
        <v>20</v>
      </c>
      <c r="N42" s="6">
        <v>69.08</v>
      </c>
      <c r="O42" s="6"/>
      <c r="P42" s="6"/>
      <c r="Q42" s="6"/>
      <c r="R42" s="17"/>
    </row>
    <row r="43" ht="27" customHeight="1" spans="1:18">
      <c r="A43" s="6">
        <v>38</v>
      </c>
      <c r="B43" s="6" t="s">
        <v>90</v>
      </c>
      <c r="C43" s="15" t="s">
        <v>91</v>
      </c>
      <c r="D43" s="6">
        <f t="shared" si="0"/>
        <v>592.65</v>
      </c>
      <c r="E43" s="6"/>
      <c r="F43" s="6"/>
      <c r="G43" s="6"/>
      <c r="H43" s="6"/>
      <c r="I43" s="6"/>
      <c r="J43" s="6"/>
      <c r="K43" s="6" t="s">
        <v>41</v>
      </c>
      <c r="L43" s="6">
        <v>592.65</v>
      </c>
      <c r="M43" s="6"/>
      <c r="N43" s="6"/>
      <c r="O43" s="6"/>
      <c r="P43" s="6"/>
      <c r="Q43" s="6"/>
      <c r="R43" s="17"/>
    </row>
    <row r="44" ht="27" customHeight="1" spans="1:18">
      <c r="A44" s="6">
        <v>39</v>
      </c>
      <c r="B44" s="6" t="s">
        <v>92</v>
      </c>
      <c r="C44" s="15" t="s">
        <v>50</v>
      </c>
      <c r="D44" s="6">
        <f t="shared" si="0"/>
        <v>298.03</v>
      </c>
      <c r="E44" s="6"/>
      <c r="F44" s="6"/>
      <c r="G44" s="6"/>
      <c r="H44" s="6"/>
      <c r="I44" s="6" t="s">
        <v>24</v>
      </c>
      <c r="J44" s="6">
        <v>182.47</v>
      </c>
      <c r="K44" s="6"/>
      <c r="L44" s="6"/>
      <c r="M44" s="10" t="s">
        <v>20</v>
      </c>
      <c r="N44" s="6">
        <v>115.56</v>
      </c>
      <c r="O44" s="6"/>
      <c r="P44" s="6"/>
      <c r="Q44" s="6"/>
      <c r="R44" s="17"/>
    </row>
    <row r="45" ht="27" customHeight="1" spans="1:18">
      <c r="A45" s="6">
        <v>40</v>
      </c>
      <c r="B45" s="6" t="s">
        <v>93</v>
      </c>
      <c r="C45" s="15" t="s">
        <v>94</v>
      </c>
      <c r="D45" s="6">
        <f t="shared" si="0"/>
        <v>700.65</v>
      </c>
      <c r="E45" s="6"/>
      <c r="F45" s="6"/>
      <c r="G45" s="6"/>
      <c r="H45" s="6"/>
      <c r="I45" s="6"/>
      <c r="J45" s="6"/>
      <c r="K45" s="6"/>
      <c r="L45" s="6"/>
      <c r="M45" s="6" t="s">
        <v>20</v>
      </c>
      <c r="N45" s="6">
        <v>700.65</v>
      </c>
      <c r="O45" s="6"/>
      <c r="P45" s="6"/>
      <c r="Q45" s="6"/>
      <c r="R45" s="17"/>
    </row>
    <row r="46" ht="27" customHeight="1" spans="1:18">
      <c r="A46" s="6">
        <v>41</v>
      </c>
      <c r="B46" s="6" t="s">
        <v>95</v>
      </c>
      <c r="C46" s="15" t="s">
        <v>96</v>
      </c>
      <c r="D46" s="6">
        <f t="shared" si="0"/>
        <v>118.07</v>
      </c>
      <c r="E46" s="6"/>
      <c r="F46" s="6"/>
      <c r="G46" s="6"/>
      <c r="H46" s="6"/>
      <c r="I46" s="6"/>
      <c r="J46" s="6"/>
      <c r="K46" s="6"/>
      <c r="L46" s="6"/>
      <c r="M46" s="6" t="s">
        <v>20</v>
      </c>
      <c r="N46" s="6">
        <v>118.07</v>
      </c>
      <c r="O46" s="6"/>
      <c r="P46" s="6"/>
      <c r="Q46" s="6"/>
      <c r="R46" s="17"/>
    </row>
    <row r="47" ht="27" customHeight="1" spans="1:18">
      <c r="A47" s="6">
        <v>42</v>
      </c>
      <c r="B47" s="6" t="s">
        <v>97</v>
      </c>
      <c r="C47" s="15" t="s">
        <v>94</v>
      </c>
      <c r="D47" s="6">
        <f t="shared" si="0"/>
        <v>132.41</v>
      </c>
      <c r="E47" s="6"/>
      <c r="F47" s="6"/>
      <c r="G47" s="6"/>
      <c r="H47" s="6"/>
      <c r="I47" s="6"/>
      <c r="J47" s="6"/>
      <c r="K47" s="6"/>
      <c r="L47" s="6"/>
      <c r="M47" s="6" t="s">
        <v>20</v>
      </c>
      <c r="N47" s="6">
        <v>132.41</v>
      </c>
      <c r="O47" s="6"/>
      <c r="P47" s="6"/>
      <c r="Q47" s="6"/>
      <c r="R47" s="17"/>
    </row>
    <row r="48" ht="27" customHeight="1" spans="1:18">
      <c r="A48" s="6">
        <v>43</v>
      </c>
      <c r="B48" s="6" t="s">
        <v>98</v>
      </c>
      <c r="C48" s="15" t="s">
        <v>99</v>
      </c>
      <c r="D48" s="6">
        <f t="shared" si="0"/>
        <v>208.57</v>
      </c>
      <c r="E48" s="6"/>
      <c r="F48" s="6"/>
      <c r="G48" s="6"/>
      <c r="H48" s="6"/>
      <c r="I48" s="6"/>
      <c r="J48" s="6"/>
      <c r="K48" s="6"/>
      <c r="L48" s="6"/>
      <c r="M48" s="6" t="s">
        <v>20</v>
      </c>
      <c r="N48" s="6">
        <v>208.57</v>
      </c>
      <c r="O48" s="6"/>
      <c r="P48" s="6"/>
      <c r="Q48" s="6"/>
      <c r="R48" s="17"/>
    </row>
    <row r="49" ht="27" customHeight="1" spans="1:18">
      <c r="A49" s="6">
        <v>44</v>
      </c>
      <c r="B49" s="6" t="s">
        <v>100</v>
      </c>
      <c r="C49" s="15" t="s">
        <v>101</v>
      </c>
      <c r="D49" s="6">
        <f t="shared" si="0"/>
        <v>611.08</v>
      </c>
      <c r="E49" s="6"/>
      <c r="F49" s="6"/>
      <c r="G49" s="6"/>
      <c r="H49" s="6"/>
      <c r="I49" s="6"/>
      <c r="J49" s="6"/>
      <c r="K49" s="6"/>
      <c r="L49" s="6"/>
      <c r="M49" s="6" t="s">
        <v>20</v>
      </c>
      <c r="N49" s="6">
        <v>461.08</v>
      </c>
      <c r="O49" s="10" t="s">
        <v>25</v>
      </c>
      <c r="P49" s="10">
        <v>150</v>
      </c>
      <c r="Q49" s="6"/>
      <c r="R49" s="17"/>
    </row>
    <row r="50" ht="27" customHeight="1" spans="1:18">
      <c r="A50" s="6">
        <v>45</v>
      </c>
      <c r="B50" s="6" t="s">
        <v>102</v>
      </c>
      <c r="C50" s="15" t="s">
        <v>40</v>
      </c>
      <c r="D50" s="6">
        <f t="shared" si="0"/>
        <v>254.4</v>
      </c>
      <c r="E50" s="6"/>
      <c r="F50" s="6"/>
      <c r="G50" s="6"/>
      <c r="H50" s="6"/>
      <c r="I50" s="6"/>
      <c r="J50" s="6"/>
      <c r="K50" s="6"/>
      <c r="L50" s="6"/>
      <c r="M50" s="6" t="s">
        <v>20</v>
      </c>
      <c r="N50" s="6">
        <v>254.4</v>
      </c>
      <c r="O50" s="6"/>
      <c r="P50" s="6"/>
      <c r="Q50" s="6"/>
      <c r="R50" s="17"/>
    </row>
    <row r="51" ht="27" customHeight="1" spans="1:18">
      <c r="A51" s="6">
        <v>46</v>
      </c>
      <c r="B51" s="6" t="s">
        <v>103</v>
      </c>
      <c r="C51" s="15" t="s">
        <v>22</v>
      </c>
      <c r="D51" s="6">
        <f t="shared" ref="D51:D67" si="1">F51+H51+J51+L51+N51+P51+R51</f>
        <v>80.55</v>
      </c>
      <c r="E51" s="6"/>
      <c r="F51" s="6"/>
      <c r="G51" s="6"/>
      <c r="H51" s="6"/>
      <c r="I51" s="6"/>
      <c r="J51" s="6"/>
      <c r="K51" s="6"/>
      <c r="L51" s="6"/>
      <c r="M51" s="6" t="s">
        <v>20</v>
      </c>
      <c r="N51" s="6">
        <v>80.55</v>
      </c>
      <c r="O51" s="6"/>
      <c r="P51" s="6"/>
      <c r="Q51" s="6"/>
      <c r="R51" s="17"/>
    </row>
    <row r="52" ht="27" customHeight="1" spans="1:18">
      <c r="A52" s="6">
        <v>47</v>
      </c>
      <c r="B52" s="6" t="s">
        <v>104</v>
      </c>
      <c r="C52" s="15" t="s">
        <v>105</v>
      </c>
      <c r="D52" s="6">
        <f t="shared" si="1"/>
        <v>180.83</v>
      </c>
      <c r="E52" s="6"/>
      <c r="F52" s="6"/>
      <c r="G52" s="6"/>
      <c r="H52" s="6"/>
      <c r="I52" s="6"/>
      <c r="J52" s="6"/>
      <c r="K52" s="6"/>
      <c r="L52" s="6"/>
      <c r="M52" s="6" t="s">
        <v>20</v>
      </c>
      <c r="N52" s="6">
        <v>180.83</v>
      </c>
      <c r="O52" s="6"/>
      <c r="P52" s="6"/>
      <c r="Q52" s="6"/>
      <c r="R52" s="17"/>
    </row>
    <row r="53" ht="27" customHeight="1" spans="1:18">
      <c r="A53" s="6">
        <v>48</v>
      </c>
      <c r="B53" s="6" t="s">
        <v>106</v>
      </c>
      <c r="C53" s="15" t="s">
        <v>107</v>
      </c>
      <c r="D53" s="6">
        <f t="shared" si="1"/>
        <v>926.52</v>
      </c>
      <c r="E53" s="6"/>
      <c r="F53" s="6"/>
      <c r="G53" s="6"/>
      <c r="H53" s="6"/>
      <c r="I53" s="6" t="s">
        <v>24</v>
      </c>
      <c r="J53" s="6">
        <v>442.11</v>
      </c>
      <c r="K53" s="6"/>
      <c r="L53" s="6"/>
      <c r="M53" s="6" t="s">
        <v>20</v>
      </c>
      <c r="N53" s="6">
        <v>484.41</v>
      </c>
      <c r="O53" s="6"/>
      <c r="P53" s="6"/>
      <c r="Q53" s="6"/>
      <c r="R53" s="17"/>
    </row>
    <row r="54" ht="27" customHeight="1" spans="1:18">
      <c r="A54" s="6">
        <v>49</v>
      </c>
      <c r="B54" s="6" t="s">
        <v>108</v>
      </c>
      <c r="C54" s="15" t="s">
        <v>68</v>
      </c>
      <c r="D54" s="6">
        <f t="shared" si="1"/>
        <v>508.61</v>
      </c>
      <c r="E54" s="6"/>
      <c r="F54" s="6"/>
      <c r="G54" s="6"/>
      <c r="H54" s="6"/>
      <c r="I54" s="6"/>
      <c r="J54" s="6"/>
      <c r="K54" s="6"/>
      <c r="L54" s="6"/>
      <c r="M54" s="6" t="s">
        <v>20</v>
      </c>
      <c r="N54" s="6">
        <v>422.79</v>
      </c>
      <c r="O54" s="6" t="s">
        <v>25</v>
      </c>
      <c r="P54" s="6">
        <v>85.82</v>
      </c>
      <c r="Q54" s="6"/>
      <c r="R54" s="17"/>
    </row>
    <row r="55" ht="27" customHeight="1" spans="1:18">
      <c r="A55" s="6">
        <v>50</v>
      </c>
      <c r="B55" s="6" t="s">
        <v>109</v>
      </c>
      <c r="C55" s="15" t="s">
        <v>36</v>
      </c>
      <c r="D55" s="6">
        <f t="shared" si="1"/>
        <v>811.25</v>
      </c>
      <c r="E55" s="6"/>
      <c r="F55" s="6"/>
      <c r="G55" s="6"/>
      <c r="H55" s="6"/>
      <c r="I55" s="6"/>
      <c r="J55" s="6"/>
      <c r="K55" s="6"/>
      <c r="L55" s="6"/>
      <c r="M55" s="6" t="s">
        <v>20</v>
      </c>
      <c r="N55" s="6">
        <v>811.25</v>
      </c>
      <c r="O55" s="6"/>
      <c r="P55" s="6"/>
      <c r="Q55" s="6"/>
      <c r="R55" s="17"/>
    </row>
    <row r="56" ht="27" customHeight="1" spans="1:18">
      <c r="A56" s="6">
        <v>51</v>
      </c>
      <c r="B56" s="16" t="s">
        <v>110</v>
      </c>
      <c r="C56" s="23" t="s">
        <v>111</v>
      </c>
      <c r="D56" s="6">
        <f t="shared" si="1"/>
        <v>533.97</v>
      </c>
      <c r="E56" s="6"/>
      <c r="F56" s="6"/>
      <c r="G56" s="6"/>
      <c r="H56" s="6"/>
      <c r="I56" s="6" t="s">
        <v>24</v>
      </c>
      <c r="J56" s="6">
        <v>533.97</v>
      </c>
      <c r="K56" s="6"/>
      <c r="L56" s="6"/>
      <c r="M56" s="6"/>
      <c r="N56" s="6"/>
      <c r="O56" s="6"/>
      <c r="P56" s="6"/>
      <c r="Q56" s="6"/>
      <c r="R56" s="17"/>
    </row>
    <row r="57" ht="27" customHeight="1" spans="1:18">
      <c r="A57" s="6">
        <v>52</v>
      </c>
      <c r="B57" s="16" t="s">
        <v>112</v>
      </c>
      <c r="C57" s="23" t="s">
        <v>113</v>
      </c>
      <c r="D57" s="6">
        <f t="shared" si="1"/>
        <v>433.81</v>
      </c>
      <c r="E57" s="6"/>
      <c r="F57" s="6"/>
      <c r="G57" s="6"/>
      <c r="H57" s="6"/>
      <c r="I57" s="6" t="s">
        <v>24</v>
      </c>
      <c r="J57" s="6">
        <v>433.81</v>
      </c>
      <c r="K57" s="6"/>
      <c r="L57" s="6"/>
      <c r="M57" s="6"/>
      <c r="N57" s="6"/>
      <c r="O57" s="6"/>
      <c r="P57" s="6"/>
      <c r="Q57" s="6"/>
      <c r="R57" s="17"/>
    </row>
    <row r="58" ht="27" customHeight="1" spans="1:18">
      <c r="A58" s="6">
        <v>53</v>
      </c>
      <c r="B58" s="16" t="s">
        <v>114</v>
      </c>
      <c r="C58" s="23" t="s">
        <v>115</v>
      </c>
      <c r="D58" s="6">
        <f t="shared" si="1"/>
        <v>241.77</v>
      </c>
      <c r="E58" s="6"/>
      <c r="F58" s="6"/>
      <c r="G58" s="6"/>
      <c r="H58" s="6"/>
      <c r="I58" s="6" t="s">
        <v>24</v>
      </c>
      <c r="J58" s="6">
        <v>241.77</v>
      </c>
      <c r="K58" s="6"/>
      <c r="L58" s="6"/>
      <c r="M58" s="6"/>
      <c r="N58" s="6"/>
      <c r="O58" s="6"/>
      <c r="P58" s="6"/>
      <c r="Q58" s="6"/>
      <c r="R58" s="17"/>
    </row>
    <row r="59" ht="27" customHeight="1" spans="1:18">
      <c r="A59" s="6">
        <v>54</v>
      </c>
      <c r="B59" s="16" t="s">
        <v>116</v>
      </c>
      <c r="C59" s="23" t="s">
        <v>117</v>
      </c>
      <c r="D59" s="6">
        <f t="shared" si="1"/>
        <v>267.53</v>
      </c>
      <c r="E59" s="6"/>
      <c r="F59" s="6"/>
      <c r="G59" s="6"/>
      <c r="H59" s="6"/>
      <c r="I59" s="6" t="s">
        <v>24</v>
      </c>
      <c r="J59" s="6">
        <v>267.53</v>
      </c>
      <c r="K59" s="6"/>
      <c r="L59" s="6"/>
      <c r="M59" s="6"/>
      <c r="N59" s="6"/>
      <c r="O59" s="6"/>
      <c r="P59" s="6"/>
      <c r="Q59" s="6"/>
      <c r="R59" s="17"/>
    </row>
    <row r="60" ht="27" customHeight="1" spans="1:18">
      <c r="A60" s="6">
        <v>55</v>
      </c>
      <c r="B60" s="16" t="s">
        <v>118</v>
      </c>
      <c r="C60" s="23" t="s">
        <v>76</v>
      </c>
      <c r="D60" s="6">
        <f t="shared" si="1"/>
        <v>266.7</v>
      </c>
      <c r="E60" s="6"/>
      <c r="F60" s="6"/>
      <c r="G60" s="6"/>
      <c r="H60" s="6"/>
      <c r="I60" s="6" t="s">
        <v>24</v>
      </c>
      <c r="J60" s="6">
        <v>266.7</v>
      </c>
      <c r="K60" s="6"/>
      <c r="L60" s="6"/>
      <c r="M60" s="6"/>
      <c r="N60" s="6"/>
      <c r="O60" s="6"/>
      <c r="P60" s="6"/>
      <c r="Q60" s="6"/>
      <c r="R60" s="17"/>
    </row>
    <row r="61" ht="27" customHeight="1" spans="1:18">
      <c r="A61" s="6">
        <v>56</v>
      </c>
      <c r="B61" s="16" t="s">
        <v>119</v>
      </c>
      <c r="C61" s="23" t="s">
        <v>120</v>
      </c>
      <c r="D61" s="6">
        <f t="shared" si="1"/>
        <v>480</v>
      </c>
      <c r="E61" s="6"/>
      <c r="F61" s="6"/>
      <c r="G61" s="6"/>
      <c r="H61" s="6"/>
      <c r="I61" s="6" t="s">
        <v>24</v>
      </c>
      <c r="J61" s="6">
        <v>480</v>
      </c>
      <c r="K61" s="6"/>
      <c r="L61" s="6"/>
      <c r="M61" s="6"/>
      <c r="N61" s="6"/>
      <c r="O61" s="6"/>
      <c r="P61" s="6"/>
      <c r="Q61" s="6"/>
      <c r="R61" s="17"/>
    </row>
    <row r="62" ht="27" customHeight="1" spans="1:18">
      <c r="A62" s="6">
        <v>57</v>
      </c>
      <c r="B62" s="8" t="s">
        <v>121</v>
      </c>
      <c r="C62" s="24" t="s">
        <v>122</v>
      </c>
      <c r="D62" s="6">
        <f t="shared" si="1"/>
        <v>173.51</v>
      </c>
      <c r="E62" s="6"/>
      <c r="F62" s="6"/>
      <c r="G62" s="6"/>
      <c r="H62" s="6"/>
      <c r="I62" s="6"/>
      <c r="J62" s="6"/>
      <c r="K62" s="6"/>
      <c r="L62" s="6"/>
      <c r="M62" s="10" t="s">
        <v>20</v>
      </c>
      <c r="N62" s="6">
        <v>173.51</v>
      </c>
      <c r="O62" s="6"/>
      <c r="P62" s="6"/>
      <c r="Q62" s="6"/>
      <c r="R62" s="17"/>
    </row>
    <row r="63" ht="31" customHeight="1" spans="1:18">
      <c r="A63" s="6">
        <v>58</v>
      </c>
      <c r="B63" s="8" t="s">
        <v>123</v>
      </c>
      <c r="C63" s="8" t="s">
        <v>124</v>
      </c>
      <c r="D63" s="6">
        <f t="shared" si="1"/>
        <v>60</v>
      </c>
      <c r="E63" s="6"/>
      <c r="F63" s="6"/>
      <c r="G63" s="6"/>
      <c r="H63" s="6"/>
      <c r="I63" s="6"/>
      <c r="J63" s="6"/>
      <c r="K63" s="6"/>
      <c r="L63" s="6"/>
      <c r="M63" s="10"/>
      <c r="N63" s="10"/>
      <c r="O63" s="6"/>
      <c r="P63" s="6"/>
      <c r="Q63" s="6" t="s">
        <v>57</v>
      </c>
      <c r="R63" s="17">
        <v>60</v>
      </c>
    </row>
    <row r="64" ht="27" customHeight="1" spans="1:18">
      <c r="A64" s="6">
        <v>59</v>
      </c>
      <c r="B64" s="8" t="s">
        <v>125</v>
      </c>
      <c r="C64" s="24" t="s">
        <v>61</v>
      </c>
      <c r="D64" s="6">
        <f t="shared" si="1"/>
        <v>183.68</v>
      </c>
      <c r="E64" s="6"/>
      <c r="F64" s="6"/>
      <c r="G64" s="6"/>
      <c r="H64" s="6"/>
      <c r="I64" s="6" t="s">
        <v>24</v>
      </c>
      <c r="J64" s="6">
        <v>183.68</v>
      </c>
      <c r="K64" s="6"/>
      <c r="L64" s="6"/>
      <c r="M64" s="6"/>
      <c r="N64" s="6"/>
      <c r="O64" s="6"/>
      <c r="P64" s="6"/>
      <c r="Q64" s="6"/>
      <c r="R64" s="6"/>
    </row>
    <row r="65" ht="27" customHeight="1" spans="1:18">
      <c r="A65" s="6">
        <v>60</v>
      </c>
      <c r="B65" s="8" t="s">
        <v>126</v>
      </c>
      <c r="C65" s="8" t="s">
        <v>99</v>
      </c>
      <c r="D65" s="6">
        <f t="shared" si="1"/>
        <v>173.31</v>
      </c>
      <c r="E65" s="6"/>
      <c r="F65" s="6"/>
      <c r="G65" s="6"/>
      <c r="H65" s="6"/>
      <c r="I65" s="6"/>
      <c r="J65" s="6"/>
      <c r="K65" s="6"/>
      <c r="L65" s="6"/>
      <c r="M65" s="10" t="s">
        <v>20</v>
      </c>
      <c r="N65" s="6">
        <v>173.31</v>
      </c>
      <c r="O65" s="6"/>
      <c r="P65" s="6"/>
      <c r="Q65" s="6"/>
      <c r="R65" s="6"/>
    </row>
    <row r="66" ht="27" customHeight="1" spans="1:18">
      <c r="A66" s="6">
        <v>61</v>
      </c>
      <c r="B66" s="8" t="s">
        <v>127</v>
      </c>
      <c r="C66" s="8" t="s">
        <v>128</v>
      </c>
      <c r="D66" s="6">
        <f t="shared" si="1"/>
        <v>199.91</v>
      </c>
      <c r="E66" s="6"/>
      <c r="F66" s="6"/>
      <c r="G66" s="6"/>
      <c r="H66" s="6"/>
      <c r="I66" s="6"/>
      <c r="J66" s="6"/>
      <c r="K66" s="6"/>
      <c r="L66" s="6"/>
      <c r="M66" s="10" t="s">
        <v>20</v>
      </c>
      <c r="N66" s="6">
        <v>199.91</v>
      </c>
      <c r="O66" s="6"/>
      <c r="P66" s="6"/>
      <c r="Q66" s="6"/>
      <c r="R66" s="6"/>
    </row>
    <row r="67" ht="27" customHeight="1" spans="1:18">
      <c r="A67" s="6"/>
      <c r="B67" s="6"/>
      <c r="C67" s="6"/>
      <c r="D67" s="6">
        <f>SUM(D6:D66)</f>
        <v>19863.89</v>
      </c>
      <c r="E67" s="6" t="s">
        <v>23</v>
      </c>
      <c r="F67" s="6">
        <f>SUM(F6:F66)</f>
        <v>629.17</v>
      </c>
      <c r="G67" s="6" t="s">
        <v>19</v>
      </c>
      <c r="H67" s="6">
        <f>SUM(H6:H66)</f>
        <v>1722.27</v>
      </c>
      <c r="I67" s="6" t="s">
        <v>24</v>
      </c>
      <c r="J67" s="6">
        <f>SUM(J6:J66)</f>
        <v>4193.2</v>
      </c>
      <c r="K67" s="6" t="s">
        <v>41</v>
      </c>
      <c r="L67" s="6">
        <f>SUM(L6:L66)</f>
        <v>2760.32</v>
      </c>
      <c r="M67" s="6" t="s">
        <v>20</v>
      </c>
      <c r="N67" s="6">
        <f>SUM(N6:N66)</f>
        <v>5787.4</v>
      </c>
      <c r="O67" s="6" t="s">
        <v>25</v>
      </c>
      <c r="P67" s="6">
        <f>SUM(P6:P66)</f>
        <v>3149.06</v>
      </c>
      <c r="Q67" s="6" t="s">
        <v>57</v>
      </c>
      <c r="R67" s="6">
        <f>SUM(R6:R66)</f>
        <v>1622.47</v>
      </c>
    </row>
    <row r="68" ht="27" customHeight="1" spans="1:18">
      <c r="A68" s="19" t="s">
        <v>129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</sheetData>
  <mergeCells count="7">
    <mergeCell ref="A1:K1"/>
    <mergeCell ref="A2:R2"/>
    <mergeCell ref="A3:R3"/>
    <mergeCell ref="D4:R4"/>
    <mergeCell ref="A68:R68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丹丹</cp:lastModifiedBy>
  <dcterms:created xsi:type="dcterms:W3CDTF">2022-08-11T00:09:00Z</dcterms:created>
  <dcterms:modified xsi:type="dcterms:W3CDTF">2024-08-13T07:53:43Z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6808890E5F704BE3B7C4BB65B821278F_13</vt:lpwstr>
  </property>
  <property fmtid="{D5CDD505-2E9C-101B-9397-08002B2CF9AE}" pid="3" name="KSOProductBuildVer">
    <vt:lpwstr>2052-12.1.0.17147</vt:lpwstr>
  </property>
</Properties>
</file>