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7140"/>
  </bookViews>
  <sheets>
    <sheet name="Sheet" sheetId="1" r:id="rId1"/>
  </sheets>
  <definedNames>
    <definedName name="_xlnm._FilterDatabase" localSheetId="0" hidden="1">Sheet!$A$1:$N$67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<sst xmlns="http://schemas.openxmlformats.org/spreadsheetml/2006/main" count="767" uniqueCount="250">
  <si>
    <t>2025年溧阳市部分机关事业单位面向社会公开招聘编外用工拟录用人员名单</t>
  </si>
  <si>
    <r>
      <rPr>
        <b/>
        <sz val="9"/>
        <color indexed="63"/>
        <rFont val="宋体"/>
        <charset val="134"/>
      </rPr>
      <t>序号</t>
    </r>
  </si>
  <si>
    <r>
      <rPr>
        <b/>
        <sz val="9"/>
        <color indexed="63"/>
        <rFont val="宋体"/>
        <charset val="134"/>
      </rPr>
      <t>准考证号</t>
    </r>
  </si>
  <si>
    <r>
      <rPr>
        <b/>
        <sz val="9"/>
        <color indexed="63"/>
        <rFont val="宋体"/>
        <charset val="134"/>
      </rPr>
      <t>证件号</t>
    </r>
  </si>
  <si>
    <r>
      <rPr>
        <b/>
        <sz val="9"/>
        <color rgb="FFFFFFFF"/>
        <rFont val="宋体"/>
        <charset val="134"/>
      </rPr>
      <t>考生姓名</t>
    </r>
  </si>
  <si>
    <r>
      <rPr>
        <b/>
        <sz val="9"/>
        <color rgb="FFFFFFFF"/>
        <rFont val="宋体"/>
        <charset val="134"/>
      </rPr>
      <t>招聘单位</t>
    </r>
  </si>
  <si>
    <r>
      <rPr>
        <b/>
        <sz val="9"/>
        <color rgb="FFFFFFFF"/>
        <rFont val="宋体"/>
        <charset val="134"/>
      </rPr>
      <t>招聘单位代码</t>
    </r>
  </si>
  <si>
    <r>
      <rPr>
        <b/>
        <sz val="9"/>
        <color indexed="63"/>
        <rFont val="宋体"/>
        <charset val="134"/>
      </rPr>
      <t>岗位代码</t>
    </r>
  </si>
  <si>
    <r>
      <rPr>
        <b/>
        <sz val="9"/>
        <color rgb="FFFFFFFF"/>
        <rFont val="宋体"/>
        <charset val="134"/>
      </rPr>
      <t>招聘人数</t>
    </r>
  </si>
  <si>
    <r>
      <rPr>
        <b/>
        <sz val="9"/>
        <color theme="0"/>
        <rFont val="宋体"/>
        <charset val="134"/>
      </rPr>
      <t>考试办法及成绩构成</t>
    </r>
  </si>
  <si>
    <r>
      <rPr>
        <b/>
        <sz val="9"/>
        <color theme="0"/>
        <rFont val="宋体"/>
        <charset val="134"/>
      </rPr>
      <t>笔试（体能、技能）成绩</t>
    </r>
  </si>
  <si>
    <r>
      <rPr>
        <b/>
        <sz val="9"/>
        <color theme="0"/>
        <rFont val="宋体"/>
        <charset val="134"/>
      </rPr>
      <t>面试成绩</t>
    </r>
  </si>
  <si>
    <r>
      <rPr>
        <b/>
        <sz val="9"/>
        <color theme="0"/>
        <rFont val="宋体"/>
        <charset val="134"/>
      </rPr>
      <t>综合成绩</t>
    </r>
  </si>
  <si>
    <t>体检情况</t>
  </si>
  <si>
    <t>考察情况</t>
  </si>
  <si>
    <t>拟录用情况</t>
  </si>
  <si>
    <t>250521683</t>
  </si>
  <si>
    <t>320481********2246</t>
  </si>
  <si>
    <r>
      <rPr>
        <sz val="9"/>
        <rFont val="宋体"/>
        <charset val="134"/>
      </rPr>
      <t>王艺澄</t>
    </r>
  </si>
  <si>
    <r>
      <rPr>
        <sz val="9"/>
        <rFont val="宋体"/>
        <charset val="134"/>
      </rPr>
      <t>江苏省溧阳高新区</t>
    </r>
  </si>
  <si>
    <t>01</t>
  </si>
  <si>
    <t>4</t>
  </si>
  <si>
    <r>
      <rPr>
        <sz val="9"/>
        <rFont val="宋体"/>
        <charset val="134"/>
      </rPr>
      <t>体能测试，面试</t>
    </r>
    <r>
      <rPr>
        <sz val="9"/>
        <rFont val="Times New Roman"/>
        <charset val="0"/>
      </rPr>
      <t>100%</t>
    </r>
  </si>
  <si>
    <r>
      <rPr>
        <sz val="9"/>
        <rFont val="宋体"/>
        <charset val="0"/>
      </rPr>
      <t>合格</t>
    </r>
  </si>
  <si>
    <t>合格</t>
  </si>
  <si>
    <t>拟录用</t>
  </si>
  <si>
    <t>250521653</t>
  </si>
  <si>
    <t>320481********1018</t>
  </si>
  <si>
    <r>
      <rPr>
        <sz val="9"/>
        <rFont val="宋体"/>
        <charset val="134"/>
      </rPr>
      <t>周佳庆</t>
    </r>
  </si>
  <si>
    <t>250521648</t>
  </si>
  <si>
    <t>320481********0025</t>
  </si>
  <si>
    <r>
      <rPr>
        <sz val="9"/>
        <rFont val="宋体"/>
        <charset val="134"/>
      </rPr>
      <t>杨奕</t>
    </r>
  </si>
  <si>
    <t>250521752</t>
  </si>
  <si>
    <t>320481********2216</t>
  </si>
  <si>
    <r>
      <rPr>
        <sz val="9"/>
        <rFont val="宋体"/>
        <charset val="134"/>
      </rPr>
      <t>郑大伟</t>
    </r>
  </si>
  <si>
    <t>250520710</t>
  </si>
  <si>
    <t>320481********0022</t>
  </si>
  <si>
    <r>
      <rPr>
        <sz val="9"/>
        <rFont val="宋体"/>
        <charset val="134"/>
      </rPr>
      <t>张雨蕾</t>
    </r>
  </si>
  <si>
    <r>
      <rPr>
        <sz val="9"/>
        <rFont val="宋体"/>
        <charset val="134"/>
      </rPr>
      <t>溧阳市上兴镇</t>
    </r>
  </si>
  <si>
    <t>02</t>
  </si>
  <si>
    <t>1</t>
  </si>
  <si>
    <r>
      <rPr>
        <sz val="9"/>
        <rFont val="宋体"/>
        <charset val="134"/>
      </rPr>
      <t>笔试</t>
    </r>
    <r>
      <rPr>
        <sz val="9"/>
        <rFont val="Times New Roman"/>
        <charset val="0"/>
      </rPr>
      <t>50%</t>
    </r>
    <r>
      <rPr>
        <sz val="9"/>
        <rFont val="宋体"/>
        <charset val="134"/>
      </rPr>
      <t>，面试</t>
    </r>
    <r>
      <rPr>
        <sz val="9"/>
        <rFont val="Times New Roman"/>
        <charset val="0"/>
      </rPr>
      <t>50%</t>
    </r>
  </si>
  <si>
    <t>250521301</t>
  </si>
  <si>
    <t>320481********0440</t>
  </si>
  <si>
    <r>
      <rPr>
        <sz val="9"/>
        <rFont val="宋体"/>
        <charset val="134"/>
      </rPr>
      <t>汤闵晨</t>
    </r>
  </si>
  <si>
    <t>250521220</t>
  </si>
  <si>
    <t>320481********1232</t>
  </si>
  <si>
    <t>王沈赟</t>
  </si>
  <si>
    <t>03</t>
  </si>
  <si>
    <t>250520609</t>
  </si>
  <si>
    <t>320481********5426</t>
  </si>
  <si>
    <r>
      <rPr>
        <sz val="9"/>
        <rFont val="宋体"/>
        <charset val="134"/>
      </rPr>
      <t>袁璐</t>
    </r>
  </si>
  <si>
    <t>04</t>
  </si>
  <si>
    <t>250521669</t>
  </si>
  <si>
    <t>320481********5217</t>
  </si>
  <si>
    <r>
      <rPr>
        <sz val="9"/>
        <rFont val="宋体"/>
        <charset val="134"/>
      </rPr>
      <t>罗胤</t>
    </r>
  </si>
  <si>
    <t>05</t>
  </si>
  <si>
    <r>
      <rPr>
        <sz val="9"/>
        <rFont val="宋体"/>
        <charset val="134"/>
      </rPr>
      <t>合格</t>
    </r>
  </si>
  <si>
    <t>250520302</t>
  </si>
  <si>
    <t>320481********0812</t>
  </si>
  <si>
    <r>
      <rPr>
        <sz val="9"/>
        <rFont val="宋体"/>
        <charset val="134"/>
      </rPr>
      <t>史达成</t>
    </r>
  </si>
  <si>
    <r>
      <rPr>
        <sz val="9"/>
        <rFont val="宋体"/>
        <charset val="134"/>
      </rPr>
      <t>溧阳市社渚镇</t>
    </r>
  </si>
  <si>
    <t>2</t>
  </si>
  <si>
    <t>250520114</t>
  </si>
  <si>
    <t>321321********3657</t>
  </si>
  <si>
    <r>
      <rPr>
        <sz val="9"/>
        <rFont val="宋体"/>
        <charset val="134"/>
      </rPr>
      <t>袁天亮</t>
    </r>
  </si>
  <si>
    <t>250520131</t>
  </si>
  <si>
    <t>320481********7620</t>
  </si>
  <si>
    <r>
      <rPr>
        <sz val="9"/>
        <rFont val="宋体"/>
        <charset val="134"/>
      </rPr>
      <t>徐竹青</t>
    </r>
  </si>
  <si>
    <t>250520203</t>
  </si>
  <si>
    <t>320481********7626</t>
  </si>
  <si>
    <r>
      <rPr>
        <sz val="9"/>
        <rFont val="宋体"/>
        <charset val="134"/>
      </rPr>
      <t>虞迪</t>
    </r>
  </si>
  <si>
    <t>250521766</t>
  </si>
  <si>
    <t>320481********0046</t>
  </si>
  <si>
    <r>
      <rPr>
        <sz val="9"/>
        <rFont val="宋体"/>
        <charset val="134"/>
      </rPr>
      <t>金虹雨</t>
    </r>
  </si>
  <si>
    <r>
      <rPr>
        <sz val="9"/>
        <rFont val="宋体"/>
        <charset val="134"/>
      </rPr>
      <t>溧阳市埭头镇</t>
    </r>
  </si>
  <si>
    <t>250521750</t>
  </si>
  <si>
    <t>320481********5456</t>
  </si>
  <si>
    <r>
      <rPr>
        <sz val="9"/>
        <rFont val="宋体"/>
        <charset val="134"/>
      </rPr>
      <t>陆英杰</t>
    </r>
  </si>
  <si>
    <t>250520524</t>
  </si>
  <si>
    <t>320481********0216</t>
  </si>
  <si>
    <r>
      <rPr>
        <sz val="9"/>
        <rFont val="宋体"/>
        <charset val="0"/>
      </rPr>
      <t>史旭</t>
    </r>
  </si>
  <si>
    <t>250520225</t>
  </si>
  <si>
    <t>320481********1627</t>
  </si>
  <si>
    <r>
      <rPr>
        <sz val="9"/>
        <rFont val="宋体"/>
        <charset val="134"/>
      </rPr>
      <t>吕佳怡</t>
    </r>
  </si>
  <si>
    <t>250520233</t>
  </si>
  <si>
    <t>320481********2211</t>
  </si>
  <si>
    <r>
      <rPr>
        <sz val="9"/>
        <rFont val="宋体"/>
        <charset val="134"/>
      </rPr>
      <t>杨定宇</t>
    </r>
  </si>
  <si>
    <r>
      <rPr>
        <sz val="9"/>
        <rFont val="宋体"/>
        <charset val="134"/>
      </rPr>
      <t>溧阳市戴埠镇</t>
    </r>
  </si>
  <si>
    <t>5</t>
  </si>
  <si>
    <t>250520909</t>
  </si>
  <si>
    <t>320481********7017</t>
  </si>
  <si>
    <r>
      <rPr>
        <sz val="9"/>
        <rFont val="宋体"/>
        <charset val="134"/>
      </rPr>
      <t>葛珩</t>
    </r>
  </si>
  <si>
    <t>250520530</t>
  </si>
  <si>
    <t>320481********541X</t>
  </si>
  <si>
    <r>
      <rPr>
        <sz val="9"/>
        <rFont val="宋体"/>
        <charset val="134"/>
      </rPr>
      <t>刘金阳</t>
    </r>
  </si>
  <si>
    <t>3</t>
  </si>
  <si>
    <t>250521213</t>
  </si>
  <si>
    <t>320481********2213</t>
  </si>
  <si>
    <r>
      <rPr>
        <sz val="9"/>
        <rFont val="宋体"/>
        <charset val="134"/>
      </rPr>
      <t>戴旭</t>
    </r>
  </si>
  <si>
    <t>250521332</t>
  </si>
  <si>
    <t>320481********0418</t>
  </si>
  <si>
    <r>
      <rPr>
        <sz val="9"/>
        <rFont val="宋体"/>
        <charset val="134"/>
      </rPr>
      <t>虞梁</t>
    </r>
  </si>
  <si>
    <t>250521413</t>
  </si>
  <si>
    <t>320481********0829</t>
  </si>
  <si>
    <r>
      <rPr>
        <sz val="9"/>
        <rFont val="宋体"/>
        <charset val="134"/>
      </rPr>
      <t>冯一凡</t>
    </r>
  </si>
  <si>
    <t>250520220</t>
  </si>
  <si>
    <t>320481********8621</t>
  </si>
  <si>
    <r>
      <rPr>
        <sz val="9"/>
        <rFont val="宋体"/>
        <charset val="134"/>
      </rPr>
      <t>赵雨霜</t>
    </r>
  </si>
  <si>
    <t>250521318</t>
  </si>
  <si>
    <t>410323********1626</t>
  </si>
  <si>
    <r>
      <rPr>
        <sz val="9"/>
        <rFont val="宋体"/>
        <charset val="134"/>
      </rPr>
      <t>裴冰冰</t>
    </r>
  </si>
  <si>
    <t>250521694</t>
  </si>
  <si>
    <t>320481********223X</t>
  </si>
  <si>
    <r>
      <rPr>
        <sz val="9"/>
        <rFont val="宋体"/>
        <charset val="134"/>
      </rPr>
      <t>史基言</t>
    </r>
  </si>
  <si>
    <r>
      <rPr>
        <sz val="9"/>
        <rFont val="宋体"/>
        <charset val="134"/>
      </rPr>
      <t>溧阳市南渡镇</t>
    </r>
  </si>
  <si>
    <t>06</t>
  </si>
  <si>
    <t>250521639</t>
  </si>
  <si>
    <t>320481********2253</t>
  </si>
  <si>
    <r>
      <rPr>
        <sz val="9"/>
        <rFont val="宋体"/>
        <charset val="134"/>
      </rPr>
      <t>王杰</t>
    </r>
  </si>
  <si>
    <t>250521617</t>
  </si>
  <si>
    <t>320481********6819</t>
  </si>
  <si>
    <r>
      <rPr>
        <sz val="9"/>
        <rFont val="宋体"/>
        <charset val="134"/>
      </rPr>
      <t>姜禹良</t>
    </r>
  </si>
  <si>
    <t>250520431</t>
  </si>
  <si>
    <t>320481********0068</t>
  </si>
  <si>
    <r>
      <rPr>
        <sz val="9"/>
        <rFont val="宋体"/>
        <charset val="134"/>
      </rPr>
      <t>芮佳文</t>
    </r>
  </si>
  <si>
    <t>250521004</t>
  </si>
  <si>
    <t>320481********6241</t>
  </si>
  <si>
    <r>
      <rPr>
        <sz val="9"/>
        <rFont val="宋体"/>
        <charset val="134"/>
      </rPr>
      <t>史嵘峥</t>
    </r>
  </si>
  <si>
    <t>250521753</t>
  </si>
  <si>
    <t>320481********5028</t>
  </si>
  <si>
    <r>
      <rPr>
        <sz val="9"/>
        <rFont val="宋体"/>
        <charset val="134"/>
      </rPr>
      <t>李依蔓</t>
    </r>
  </si>
  <si>
    <r>
      <rPr>
        <sz val="9"/>
        <rFont val="宋体"/>
        <charset val="134"/>
      </rPr>
      <t>溧阳市别桥镇</t>
    </r>
  </si>
  <si>
    <t>07</t>
  </si>
  <si>
    <t>7</t>
  </si>
  <si>
    <t>250521608</t>
  </si>
  <si>
    <t>320481********5420</t>
  </si>
  <si>
    <r>
      <rPr>
        <sz val="9"/>
        <rFont val="宋体"/>
        <charset val="134"/>
      </rPr>
      <t>胡倩</t>
    </r>
  </si>
  <si>
    <t>250521699</t>
  </si>
  <si>
    <t>320481********4015</t>
  </si>
  <si>
    <r>
      <rPr>
        <sz val="9"/>
        <rFont val="宋体"/>
        <charset val="134"/>
      </rPr>
      <t>胡子寅</t>
    </r>
  </si>
  <si>
    <t>250521761</t>
  </si>
  <si>
    <t>320481********4214</t>
  </si>
  <si>
    <r>
      <rPr>
        <sz val="9"/>
        <rFont val="宋体"/>
        <charset val="134"/>
      </rPr>
      <t>王家乐</t>
    </r>
  </si>
  <si>
    <t>250521736</t>
  </si>
  <si>
    <t>320481********2212</t>
  </si>
  <si>
    <r>
      <rPr>
        <sz val="9"/>
        <rFont val="宋体"/>
        <charset val="134"/>
      </rPr>
      <t>赵慧鑫</t>
    </r>
  </si>
  <si>
    <t>250521765</t>
  </si>
  <si>
    <t>320481********5845</t>
  </si>
  <si>
    <r>
      <rPr>
        <sz val="9"/>
        <rFont val="宋体"/>
        <charset val="134"/>
      </rPr>
      <t>葛赟</t>
    </r>
  </si>
  <si>
    <t>250521606</t>
  </si>
  <si>
    <t>320481********0813</t>
  </si>
  <si>
    <r>
      <rPr>
        <sz val="9"/>
        <rFont val="宋体"/>
        <charset val="134"/>
      </rPr>
      <t>史潇</t>
    </r>
  </si>
  <si>
    <t>250521614</t>
  </si>
  <si>
    <r>
      <rPr>
        <sz val="9"/>
        <rFont val="宋体"/>
        <charset val="134"/>
      </rPr>
      <t>黄诗涵</t>
    </r>
  </si>
  <si>
    <r>
      <rPr>
        <sz val="9"/>
        <rFont val="宋体"/>
        <charset val="134"/>
      </rPr>
      <t>溧阳市古县街道</t>
    </r>
  </si>
  <si>
    <t>08</t>
  </si>
  <si>
    <t>250521654</t>
  </si>
  <si>
    <t>320481********6226</t>
  </si>
  <si>
    <r>
      <rPr>
        <sz val="9"/>
        <rFont val="宋体"/>
        <charset val="134"/>
      </rPr>
      <t>陈佳茹</t>
    </r>
  </si>
  <si>
    <t>250521756</t>
  </si>
  <si>
    <t>320481********0036</t>
  </si>
  <si>
    <r>
      <rPr>
        <sz val="9"/>
        <rFont val="宋体"/>
        <charset val="134"/>
      </rPr>
      <t>周伟康</t>
    </r>
  </si>
  <si>
    <t>250521646</t>
  </si>
  <si>
    <t>320481********3221</t>
  </si>
  <si>
    <r>
      <rPr>
        <sz val="9"/>
        <rFont val="宋体"/>
        <charset val="134"/>
      </rPr>
      <t>杜霞</t>
    </r>
  </si>
  <si>
    <t>250521741</t>
  </si>
  <si>
    <r>
      <rPr>
        <sz val="9"/>
        <rFont val="宋体"/>
        <charset val="134"/>
      </rPr>
      <t>刘越</t>
    </r>
  </si>
  <si>
    <t>250521739</t>
  </si>
  <si>
    <t>320481********5439</t>
  </si>
  <si>
    <r>
      <rPr>
        <sz val="9"/>
        <rFont val="宋体"/>
        <charset val="134"/>
      </rPr>
      <t>葛云飞</t>
    </r>
  </si>
  <si>
    <t>250521640</t>
  </si>
  <si>
    <t>320481********0214</t>
  </si>
  <si>
    <r>
      <rPr>
        <sz val="9"/>
        <rFont val="宋体"/>
        <charset val="134"/>
      </rPr>
      <t>龚志浩</t>
    </r>
  </si>
  <si>
    <t>250521758</t>
  </si>
  <si>
    <t>320481********7824</t>
  </si>
  <si>
    <r>
      <rPr>
        <sz val="9"/>
        <rFont val="宋体"/>
        <charset val="134"/>
      </rPr>
      <t>王益清</t>
    </r>
  </si>
  <si>
    <t>6</t>
  </si>
  <si>
    <t>250521678</t>
  </si>
  <si>
    <t>320481********221X</t>
  </si>
  <si>
    <r>
      <rPr>
        <sz val="9"/>
        <rFont val="宋体"/>
        <charset val="134"/>
      </rPr>
      <t>陈吉</t>
    </r>
  </si>
  <si>
    <t>250521609</t>
  </si>
  <si>
    <t>320481********2412</t>
  </si>
  <si>
    <r>
      <rPr>
        <sz val="9"/>
        <rFont val="宋体"/>
        <charset val="134"/>
      </rPr>
      <t>陶佳玮</t>
    </r>
  </si>
  <si>
    <t>250521625</t>
  </si>
  <si>
    <t>320481********0823</t>
  </si>
  <si>
    <r>
      <rPr>
        <sz val="9"/>
        <rFont val="宋体"/>
        <charset val="134"/>
      </rPr>
      <t>张苏艳</t>
    </r>
  </si>
  <si>
    <t>250521696</t>
  </si>
  <si>
    <t>320481********3246</t>
  </si>
  <si>
    <r>
      <rPr>
        <sz val="9"/>
        <rFont val="宋体"/>
        <charset val="134"/>
      </rPr>
      <t>唐密</t>
    </r>
  </si>
  <si>
    <t>250521767</t>
  </si>
  <si>
    <t>320481********6216</t>
  </si>
  <si>
    <r>
      <rPr>
        <sz val="9"/>
        <rFont val="宋体"/>
        <charset val="134"/>
      </rPr>
      <t>郭思豪</t>
    </r>
  </si>
  <si>
    <t>250521506</t>
  </si>
  <si>
    <r>
      <rPr>
        <sz val="9"/>
        <rFont val="宋体"/>
        <charset val="134"/>
      </rPr>
      <t>白阳</t>
    </r>
  </si>
  <si>
    <r>
      <rPr>
        <sz val="9"/>
        <rFont val="宋体"/>
        <charset val="134"/>
      </rPr>
      <t>溧阳市市域社会治理现代化指挥中心</t>
    </r>
  </si>
  <si>
    <t>09</t>
  </si>
  <si>
    <r>
      <rPr>
        <sz val="9"/>
        <rFont val="宋体"/>
        <charset val="134"/>
      </rPr>
      <t>技能测试，面试</t>
    </r>
    <r>
      <rPr>
        <sz val="9"/>
        <rFont val="Times New Roman"/>
        <charset val="0"/>
      </rPr>
      <t>100%</t>
    </r>
  </si>
  <si>
    <t>250520421</t>
  </si>
  <si>
    <t>320481********1423</t>
  </si>
  <si>
    <r>
      <rPr>
        <sz val="9"/>
        <rFont val="宋体"/>
        <charset val="134"/>
      </rPr>
      <t>史静</t>
    </r>
  </si>
  <si>
    <r>
      <rPr>
        <sz val="9"/>
        <rFont val="宋体"/>
        <charset val="134"/>
      </rPr>
      <t>溧阳市司法局</t>
    </r>
  </si>
  <si>
    <t>10</t>
  </si>
  <si>
    <t>250521008</t>
  </si>
  <si>
    <t>321324********6280</t>
  </si>
  <si>
    <r>
      <rPr>
        <sz val="9"/>
        <rFont val="宋体"/>
        <charset val="134"/>
      </rPr>
      <t>任佳怡</t>
    </r>
  </si>
  <si>
    <t>250520533</t>
  </si>
  <si>
    <t>320481********2277</t>
  </si>
  <si>
    <r>
      <rPr>
        <sz val="9"/>
        <rFont val="宋体"/>
        <charset val="134"/>
      </rPr>
      <t>狄仁杰</t>
    </r>
  </si>
  <si>
    <r>
      <rPr>
        <sz val="9"/>
        <rFont val="宋体"/>
        <charset val="134"/>
      </rPr>
      <t>溧阳市人力资源和社会保障局</t>
    </r>
  </si>
  <si>
    <t>11</t>
  </si>
  <si>
    <t>250521695</t>
  </si>
  <si>
    <t>320481********0035</t>
  </si>
  <si>
    <r>
      <rPr>
        <sz val="9"/>
        <rFont val="宋体"/>
        <charset val="134"/>
      </rPr>
      <t>钱芃珲</t>
    </r>
  </si>
  <si>
    <r>
      <rPr>
        <sz val="9"/>
        <rFont val="宋体"/>
        <charset val="134"/>
      </rPr>
      <t>溧阳市交通运输综合行政执法大队</t>
    </r>
  </si>
  <si>
    <t>12</t>
  </si>
  <si>
    <t>250521686</t>
  </si>
  <si>
    <t>320481********3710</t>
  </si>
  <si>
    <r>
      <rPr>
        <sz val="9"/>
        <rFont val="宋体"/>
        <charset val="134"/>
      </rPr>
      <t>郑家鑫</t>
    </r>
  </si>
  <si>
    <t>250521657</t>
  </si>
  <si>
    <t>320481********241X</t>
  </si>
  <si>
    <r>
      <rPr>
        <sz val="9"/>
        <rFont val="宋体"/>
        <charset val="134"/>
      </rPr>
      <t>解祥</t>
    </r>
  </si>
  <si>
    <t>250521672</t>
  </si>
  <si>
    <t>320103********1024</t>
  </si>
  <si>
    <r>
      <rPr>
        <sz val="9"/>
        <rFont val="宋体"/>
        <charset val="134"/>
      </rPr>
      <t>吴烨琳</t>
    </r>
  </si>
  <si>
    <t>250521698</t>
  </si>
  <si>
    <t>320481********1023</t>
  </si>
  <si>
    <r>
      <rPr>
        <sz val="9"/>
        <rFont val="宋体"/>
        <charset val="134"/>
      </rPr>
      <t>蔡佳吟</t>
    </r>
  </si>
  <si>
    <t>250521702</t>
  </si>
  <si>
    <t>320481********0020</t>
  </si>
  <si>
    <r>
      <rPr>
        <sz val="9"/>
        <rFont val="宋体"/>
        <charset val="134"/>
      </rPr>
      <t>蒋玲</t>
    </r>
  </si>
  <si>
    <t>250521509</t>
  </si>
  <si>
    <t>320481********2262</t>
  </si>
  <si>
    <r>
      <rPr>
        <sz val="9"/>
        <rFont val="宋体"/>
        <charset val="134"/>
      </rPr>
      <t>任清逸</t>
    </r>
  </si>
  <si>
    <r>
      <rPr>
        <sz val="9"/>
        <rFont val="宋体"/>
        <charset val="134"/>
      </rPr>
      <t>溧阳市市场综合检验检测中心</t>
    </r>
  </si>
  <si>
    <t>13</t>
  </si>
  <si>
    <t>250521503</t>
  </si>
  <si>
    <t>320481********3633</t>
  </si>
  <si>
    <r>
      <rPr>
        <sz val="9"/>
        <rFont val="宋体"/>
        <charset val="134"/>
      </rPr>
      <t>王则徐</t>
    </r>
  </si>
  <si>
    <t>250521023</t>
  </si>
  <si>
    <t>320831********2110</t>
  </si>
  <si>
    <r>
      <rPr>
        <sz val="9"/>
        <rFont val="宋体"/>
        <charset val="134"/>
      </rPr>
      <t>高瀚林</t>
    </r>
  </si>
  <si>
    <r>
      <rPr>
        <sz val="9"/>
        <rFont val="宋体"/>
        <charset val="134"/>
      </rPr>
      <t>溧阳市数据局</t>
    </r>
  </si>
  <si>
    <t>14</t>
  </si>
  <si>
    <t>250520420</t>
  </si>
  <si>
    <t>320481********2245</t>
  </si>
  <si>
    <r>
      <rPr>
        <sz val="9"/>
        <rFont val="宋体"/>
        <charset val="134"/>
      </rPr>
      <t>蒋苏欣</t>
    </r>
  </si>
  <si>
    <t>250521309</t>
  </si>
  <si>
    <t>320481********7627</t>
  </si>
  <si>
    <r>
      <rPr>
        <sz val="9"/>
        <rFont val="宋体"/>
        <charset val="134"/>
      </rPr>
      <t>蒋嘉丽</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</si>
</sst>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33">
    <font>
      <sz val="10"/>
      <name val="Arial"/>
      <charset val="0"/>
    </font>
    <font>
      <sz val="10"/>
      <name val="Times New Roman"/>
      <charset val="0"/>
    </font>
    <font>
      <sz val="9"/>
      <name val="Times New Roman"/>
      <charset val="0"/>
    </font>
    <font>
      <sz val="20"/>
      <name val="方正小标宋简体"/>
      <charset val="134"/>
    </font>
    <font>
      <b/>
      <sz val="9"/>
      <color indexed="63"/>
      <name val="Times New Roman"/>
      <charset val="134"/>
    </font>
    <font>
      <b/>
      <sz val="9"/>
      <color rgb="FFFFFFFF"/>
      <name val="Times New Roman"/>
      <charset val="134"/>
    </font>
    <font>
      <sz val="9"/>
      <name val="Times New Roman"/>
      <charset val="134"/>
    </font>
    <font>
      <sz val="9"/>
      <name val="宋体"/>
      <charset val="134"/>
    </font>
    <font>
      <b/>
      <sz val="9"/>
      <color theme="0"/>
      <name val="Times New Roman"/>
      <charset val="134"/>
    </font>
    <font>
      <b/>
      <sz val="9"/>
      <color theme="0"/>
      <name val="宋体"/>
      <charset val="134"/>
    </font>
    <font>
      <sz val="9"/>
      <name val="宋体"/>
      <charset val="0"/>
    </font>
    <font>
      <sz val="11"/>
      <color indexed="8"/>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b/>
      <sz val="9"/>
      <color indexed="63"/>
      <name val="宋体"/>
      <charset val="134"/>
    </font>
    <font>
      <b/>
      <sz val="9"/>
      <color rgb="FFFFFFFF"/>
      <name val="宋体"/>
      <charset val="134"/>
    </font>
  </fonts>
  <fills count="34">
    <fill>
      <patternFill patternType="none"/>
    </fill>
    <fill>
      <patternFill patternType="gray125"/>
    </fill>
    <fill>
      <patternFill patternType="solid">
        <fgColor theme="2" tint="-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indexed="8"/>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4" borderId="9" applyNumberFormat="0" applyAlignment="0" applyProtection="0">
      <alignment vertical="center"/>
    </xf>
    <xf numFmtId="0" fontId="21" fillId="5" borderId="10" applyNumberFormat="0" applyAlignment="0" applyProtection="0">
      <alignment vertical="center"/>
    </xf>
    <xf numFmtId="0" fontId="22" fillId="5" borderId="9" applyNumberFormat="0" applyAlignment="0" applyProtection="0">
      <alignment vertical="center"/>
    </xf>
    <xf numFmtId="0" fontId="23" fillId="6"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24">
    <xf numFmtId="0" fontId="0" fillId="0" borderId="0" xfId="0"/>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Alignment="1">
      <alignment horizontal="center" vertical="center"/>
    </xf>
    <xf numFmtId="0" fontId="3" fillId="0" borderId="0" xfId="0" applyFont="1" applyFill="1" applyAlignment="1">
      <alignment horizontal="center" vertical="center" wrapText="1"/>
    </xf>
    <xf numFmtId="0" fontId="4" fillId="2" borderId="1"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xf>
    <xf numFmtId="49" fontId="2" fillId="0" borderId="2" xfId="0" applyNumberFormat="1"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wrapText="1"/>
    </xf>
    <xf numFmtId="0" fontId="8" fillId="2" borderId="1" xfId="0" applyNumberFormat="1" applyFont="1" applyFill="1" applyBorder="1" applyAlignment="1" applyProtection="1">
      <alignment horizontal="center" vertical="center" wrapText="1"/>
    </xf>
    <xf numFmtId="0" fontId="8" fillId="2" borderId="3" xfId="0" applyNumberFormat="1" applyFont="1" applyFill="1" applyBorder="1" applyAlignment="1" applyProtection="1">
      <alignment horizontal="center" vertical="center" wrapText="1"/>
    </xf>
    <xf numFmtId="0" fontId="9" fillId="2" borderId="3" xfId="0" applyNumberFormat="1"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protection locked="0"/>
    </xf>
    <xf numFmtId="0" fontId="2" fillId="0" borderId="2" xfId="0" applyNumberFormat="1" applyFont="1" applyFill="1" applyBorder="1" applyAlignment="1" applyProtection="1">
      <alignment horizontal="center" vertical="center" wrapText="1"/>
    </xf>
    <xf numFmtId="176" fontId="2" fillId="0" borderId="2" xfId="0" applyNumberFormat="1" applyFont="1" applyFill="1" applyBorder="1" applyAlignment="1" applyProtection="1">
      <alignment horizontal="center" vertical="center" wrapText="1"/>
    </xf>
    <xf numFmtId="176" fontId="2" fillId="0" borderId="4" xfId="0" applyNumberFormat="1" applyFont="1" applyFill="1" applyBorder="1" applyAlignment="1">
      <alignment horizontal="center" vertical="center"/>
    </xf>
    <xf numFmtId="0" fontId="10" fillId="0" borderId="5" xfId="0" applyFont="1" applyFill="1" applyBorder="1" applyAlignment="1">
      <alignment horizontal="center" vertical="center"/>
    </xf>
    <xf numFmtId="0" fontId="10" fillId="0" borderId="2" xfId="0" applyFont="1" applyFill="1" applyBorder="1" applyAlignment="1">
      <alignment horizontal="center" vertical="center"/>
    </xf>
    <xf numFmtId="0" fontId="6" fillId="0" borderId="2" xfId="0" applyNumberFormat="1" applyFont="1" applyFill="1" applyBorder="1" applyAlignment="1" applyProtection="1">
      <alignment horizontal="center" vertical="center" wrapText="1"/>
    </xf>
    <xf numFmtId="177" fontId="6" fillId="0" borderId="2" xfId="0" applyNumberFormat="1"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protection locked="0"/>
    </xf>
    <xf numFmtId="0" fontId="1" fillId="0" borderId="0"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indexedColors>
      <rgbColor rgb="00000000"/>
      <rgbColor rgb="00FFFFFF"/>
      <rgbColor rgb="00FF0000"/>
      <rgbColor rgb="0000FF00"/>
      <rgbColor rgb="000000FF"/>
      <rgbColor rgb="00FFFF00"/>
      <rgbColor rgb="00FF00FF"/>
      <rgbColor rgb="0000FFFF"/>
      <rgbColor rgb="00000000"/>
      <rgbColor rgb="0033333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9933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808080"/>
      <rgbColor rgb="00A9A9A9"/>
      <rgbColor rgb="00FFFFFF"/>
    </indexedColors>
    <mruColors>
      <color rgb="00808080"/>
      <color rgb="00D9D9D9"/>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8"/>
  <sheetViews>
    <sheetView showGridLines="0" tabSelected="1" zoomScaleSheetLayoutView="60" topLeftCell="A51" workbookViewId="0">
      <selection activeCell="Q6" sqref="Q6"/>
    </sheetView>
  </sheetViews>
  <sheetFormatPr defaultColWidth="8.71818181818182" defaultRowHeight="13"/>
  <cols>
    <col min="1" max="1" width="4.45454545454545" style="3" customWidth="1"/>
    <col min="2" max="2" width="8.90909090909091" style="3" customWidth="1"/>
    <col min="3" max="3" width="16.7272727272727" style="3" customWidth="1"/>
    <col min="4" max="4" width="8.27272727272727" style="3" customWidth="1"/>
    <col min="5" max="5" width="28.1818181818182" style="3" customWidth="1"/>
    <col min="6" max="6" width="6.71818181818182" style="3" customWidth="1"/>
    <col min="7" max="8" width="5.27272727272727" style="3" customWidth="1"/>
    <col min="9" max="9" width="17.9090909090909" style="3" customWidth="1"/>
    <col min="10" max="10" width="11.6363636363636" style="3" customWidth="1"/>
    <col min="11" max="11" width="5.36363636363636" style="3" customWidth="1"/>
    <col min="12" max="12" width="4.81818181818182" style="3" customWidth="1"/>
    <col min="13" max="14" width="4.90909090909091" style="3" customWidth="1"/>
    <col min="15" max="15" width="6.45454545454545" style="3" customWidth="1"/>
    <col min="16" max="16384" width="8.71818181818182" style="3"/>
  </cols>
  <sheetData>
    <row r="1" ht="49" customHeight="1" spans="1:15">
      <c r="A1" s="4" t="s">
        <v>0</v>
      </c>
      <c r="B1" s="4"/>
      <c r="C1" s="4"/>
      <c r="D1" s="4"/>
      <c r="E1" s="4"/>
      <c r="F1" s="4"/>
      <c r="G1" s="4"/>
      <c r="H1" s="4"/>
      <c r="I1" s="4"/>
      <c r="J1" s="4"/>
      <c r="K1" s="4"/>
      <c r="L1" s="4"/>
      <c r="M1" s="4"/>
      <c r="N1" s="4"/>
      <c r="O1" s="4"/>
    </row>
    <row r="2" s="1" customFormat="1" ht="35" customHeight="1" spans="1:15">
      <c r="A2" s="5" t="s">
        <v>1</v>
      </c>
      <c r="B2" s="5" t="s">
        <v>2</v>
      </c>
      <c r="C2" s="5" t="s">
        <v>3</v>
      </c>
      <c r="D2" s="6" t="s">
        <v>4</v>
      </c>
      <c r="E2" s="6" t="s">
        <v>5</v>
      </c>
      <c r="F2" s="6" t="s">
        <v>6</v>
      </c>
      <c r="G2" s="5" t="s">
        <v>7</v>
      </c>
      <c r="H2" s="6" t="s">
        <v>8</v>
      </c>
      <c r="I2" s="11" t="s">
        <v>9</v>
      </c>
      <c r="J2" s="11" t="s">
        <v>10</v>
      </c>
      <c r="K2" s="11" t="s">
        <v>11</v>
      </c>
      <c r="L2" s="12" t="s">
        <v>12</v>
      </c>
      <c r="M2" s="13" t="s">
        <v>13</v>
      </c>
      <c r="N2" s="13" t="s">
        <v>14</v>
      </c>
      <c r="O2" s="13" t="s">
        <v>15</v>
      </c>
    </row>
    <row r="3" s="2" customFormat="1" ht="14.35" customHeight="1" spans="1:15">
      <c r="A3" s="7">
        <v>1</v>
      </c>
      <c r="B3" s="8" t="s">
        <v>16</v>
      </c>
      <c r="C3" s="8" t="s">
        <v>17</v>
      </c>
      <c r="D3" s="9" t="s">
        <v>18</v>
      </c>
      <c r="E3" s="9" t="s">
        <v>19</v>
      </c>
      <c r="F3" s="8" t="s">
        <v>20</v>
      </c>
      <c r="G3" s="8" t="s">
        <v>20</v>
      </c>
      <c r="H3" s="8" t="s">
        <v>21</v>
      </c>
      <c r="I3" s="14" t="s">
        <v>22</v>
      </c>
      <c r="J3" s="15" t="s">
        <v>23</v>
      </c>
      <c r="K3" s="16">
        <v>83</v>
      </c>
      <c r="L3" s="17">
        <f>K3</f>
        <v>83</v>
      </c>
      <c r="M3" s="18" t="s">
        <v>24</v>
      </c>
      <c r="N3" s="19" t="s">
        <v>24</v>
      </c>
      <c r="O3" s="19" t="s">
        <v>25</v>
      </c>
    </row>
    <row r="4" s="2" customFormat="1" ht="14.35" customHeight="1" spans="1:15">
      <c r="A4" s="7">
        <v>2</v>
      </c>
      <c r="B4" s="8" t="s">
        <v>26</v>
      </c>
      <c r="C4" s="8" t="s">
        <v>27</v>
      </c>
      <c r="D4" s="9" t="s">
        <v>28</v>
      </c>
      <c r="E4" s="9" t="s">
        <v>19</v>
      </c>
      <c r="F4" s="8" t="s">
        <v>20</v>
      </c>
      <c r="G4" s="8" t="s">
        <v>20</v>
      </c>
      <c r="H4" s="8" t="s">
        <v>21</v>
      </c>
      <c r="I4" s="14" t="s">
        <v>22</v>
      </c>
      <c r="J4" s="15" t="s">
        <v>23</v>
      </c>
      <c r="K4" s="16">
        <v>81</v>
      </c>
      <c r="L4" s="17">
        <f>K4</f>
        <v>81</v>
      </c>
      <c r="M4" s="18" t="s">
        <v>24</v>
      </c>
      <c r="N4" s="19" t="s">
        <v>24</v>
      </c>
      <c r="O4" s="19" t="s">
        <v>25</v>
      </c>
    </row>
    <row r="5" s="2" customFormat="1" ht="14.35" customHeight="1" spans="1:15">
      <c r="A5" s="7">
        <v>3</v>
      </c>
      <c r="B5" s="8" t="s">
        <v>29</v>
      </c>
      <c r="C5" s="8" t="s">
        <v>30</v>
      </c>
      <c r="D5" s="9" t="s">
        <v>31</v>
      </c>
      <c r="E5" s="9" t="s">
        <v>19</v>
      </c>
      <c r="F5" s="8" t="s">
        <v>20</v>
      </c>
      <c r="G5" s="8" t="s">
        <v>20</v>
      </c>
      <c r="H5" s="8" t="s">
        <v>21</v>
      </c>
      <c r="I5" s="14" t="s">
        <v>22</v>
      </c>
      <c r="J5" s="15" t="s">
        <v>23</v>
      </c>
      <c r="K5" s="16">
        <v>79</v>
      </c>
      <c r="L5" s="17">
        <f>K5</f>
        <v>79</v>
      </c>
      <c r="M5" s="18" t="s">
        <v>24</v>
      </c>
      <c r="N5" s="19" t="s">
        <v>24</v>
      </c>
      <c r="O5" s="19" t="s">
        <v>25</v>
      </c>
    </row>
    <row r="6" s="2" customFormat="1" ht="14.35" customHeight="1" spans="1:15">
      <c r="A6" s="7">
        <v>4</v>
      </c>
      <c r="B6" s="8" t="s">
        <v>32</v>
      </c>
      <c r="C6" s="8" t="s">
        <v>33</v>
      </c>
      <c r="D6" s="9" t="s">
        <v>34</v>
      </c>
      <c r="E6" s="9" t="s">
        <v>19</v>
      </c>
      <c r="F6" s="8" t="s">
        <v>20</v>
      </c>
      <c r="G6" s="8" t="s">
        <v>20</v>
      </c>
      <c r="H6" s="8" t="s">
        <v>21</v>
      </c>
      <c r="I6" s="14" t="s">
        <v>22</v>
      </c>
      <c r="J6" s="15" t="s">
        <v>23</v>
      </c>
      <c r="K6" s="16">
        <v>78.67</v>
      </c>
      <c r="L6" s="17">
        <f>K6</f>
        <v>78.67</v>
      </c>
      <c r="M6" s="18" t="s">
        <v>24</v>
      </c>
      <c r="N6" s="19" t="s">
        <v>24</v>
      </c>
      <c r="O6" s="19" t="s">
        <v>25</v>
      </c>
    </row>
    <row r="7" s="2" customFormat="1" ht="14.35" customHeight="1" spans="1:15">
      <c r="A7" s="7">
        <v>5</v>
      </c>
      <c r="B7" s="8" t="s">
        <v>35</v>
      </c>
      <c r="C7" s="8" t="s">
        <v>36</v>
      </c>
      <c r="D7" s="9" t="s">
        <v>37</v>
      </c>
      <c r="E7" s="9" t="s">
        <v>38</v>
      </c>
      <c r="F7" s="8" t="s">
        <v>39</v>
      </c>
      <c r="G7" s="8" t="s">
        <v>20</v>
      </c>
      <c r="H7" s="8" t="s">
        <v>40</v>
      </c>
      <c r="I7" s="9" t="s">
        <v>41</v>
      </c>
      <c r="J7" s="7">
        <v>66</v>
      </c>
      <c r="K7" s="16">
        <v>75</v>
      </c>
      <c r="L7" s="17">
        <f>J7*0.5+K7*0.5</f>
        <v>70.5</v>
      </c>
      <c r="M7" s="18" t="s">
        <v>24</v>
      </c>
      <c r="N7" s="19" t="s">
        <v>24</v>
      </c>
      <c r="O7" s="19" t="s">
        <v>25</v>
      </c>
    </row>
    <row r="8" s="2" customFormat="1" ht="14.35" customHeight="1" spans="1:15">
      <c r="A8" s="7">
        <v>6</v>
      </c>
      <c r="B8" s="8" t="s">
        <v>42</v>
      </c>
      <c r="C8" s="8" t="s">
        <v>43</v>
      </c>
      <c r="D8" s="9" t="s">
        <v>44</v>
      </c>
      <c r="E8" s="9" t="s">
        <v>38</v>
      </c>
      <c r="F8" s="8" t="s">
        <v>39</v>
      </c>
      <c r="G8" s="8" t="s">
        <v>39</v>
      </c>
      <c r="H8" s="8" t="s">
        <v>40</v>
      </c>
      <c r="I8" s="9" t="s">
        <v>41</v>
      </c>
      <c r="J8" s="7">
        <v>68</v>
      </c>
      <c r="K8" s="16">
        <v>77</v>
      </c>
      <c r="L8" s="17">
        <f>J8*0.5+K8*0.5</f>
        <v>72.5</v>
      </c>
      <c r="M8" s="18" t="s">
        <v>24</v>
      </c>
      <c r="N8" s="19" t="s">
        <v>24</v>
      </c>
      <c r="O8" s="19" t="s">
        <v>25</v>
      </c>
    </row>
    <row r="9" s="2" customFormat="1" ht="14.35" customHeight="1" spans="1:15">
      <c r="A9" s="7">
        <v>7</v>
      </c>
      <c r="B9" s="8" t="s">
        <v>45</v>
      </c>
      <c r="C9" s="8" t="s">
        <v>46</v>
      </c>
      <c r="D9" s="10" t="s">
        <v>47</v>
      </c>
      <c r="E9" s="9" t="s">
        <v>38</v>
      </c>
      <c r="F9" s="8" t="s">
        <v>39</v>
      </c>
      <c r="G9" s="8" t="s">
        <v>48</v>
      </c>
      <c r="H9" s="8" t="s">
        <v>40</v>
      </c>
      <c r="I9" s="9" t="s">
        <v>41</v>
      </c>
      <c r="J9" s="7">
        <v>61</v>
      </c>
      <c r="K9" s="16">
        <v>75.67</v>
      </c>
      <c r="L9" s="17">
        <f>J9*0.5+K9*0.5</f>
        <v>68.335</v>
      </c>
      <c r="M9" s="18" t="s">
        <v>24</v>
      </c>
      <c r="N9" s="19" t="s">
        <v>24</v>
      </c>
      <c r="O9" s="19" t="s">
        <v>25</v>
      </c>
    </row>
    <row r="10" s="2" customFormat="1" ht="14.35" customHeight="1" spans="1:15">
      <c r="A10" s="7">
        <v>8</v>
      </c>
      <c r="B10" s="8" t="s">
        <v>49</v>
      </c>
      <c r="C10" s="8" t="s">
        <v>50</v>
      </c>
      <c r="D10" s="9" t="s">
        <v>51</v>
      </c>
      <c r="E10" s="9" t="s">
        <v>38</v>
      </c>
      <c r="F10" s="8" t="s">
        <v>39</v>
      </c>
      <c r="G10" s="8" t="s">
        <v>52</v>
      </c>
      <c r="H10" s="8" t="s">
        <v>40</v>
      </c>
      <c r="I10" s="9" t="s">
        <v>41</v>
      </c>
      <c r="J10" s="7">
        <v>64</v>
      </c>
      <c r="K10" s="16">
        <v>78</v>
      </c>
      <c r="L10" s="17">
        <f>J10*0.5+K10*0.5</f>
        <v>71</v>
      </c>
      <c r="M10" s="18" t="s">
        <v>24</v>
      </c>
      <c r="N10" s="19" t="s">
        <v>24</v>
      </c>
      <c r="O10" s="19" t="s">
        <v>25</v>
      </c>
    </row>
    <row r="11" s="2" customFormat="1" ht="14.35" customHeight="1" spans="1:15">
      <c r="A11" s="7">
        <v>9</v>
      </c>
      <c r="B11" s="8" t="s">
        <v>53</v>
      </c>
      <c r="C11" s="8" t="s">
        <v>54</v>
      </c>
      <c r="D11" s="9" t="s">
        <v>55</v>
      </c>
      <c r="E11" s="9" t="s">
        <v>38</v>
      </c>
      <c r="F11" s="8" t="s">
        <v>39</v>
      </c>
      <c r="G11" s="8" t="s">
        <v>56</v>
      </c>
      <c r="H11" s="8" t="s">
        <v>40</v>
      </c>
      <c r="I11" s="14" t="s">
        <v>22</v>
      </c>
      <c r="J11" s="20" t="s">
        <v>57</v>
      </c>
      <c r="K11" s="16">
        <v>72.67</v>
      </c>
      <c r="L11" s="17">
        <f>K11</f>
        <v>72.67</v>
      </c>
      <c r="M11" s="18" t="s">
        <v>24</v>
      </c>
      <c r="N11" s="19" t="s">
        <v>24</v>
      </c>
      <c r="O11" s="19" t="s">
        <v>25</v>
      </c>
    </row>
    <row r="12" s="2" customFormat="1" ht="14.35" customHeight="1" spans="1:15">
      <c r="A12" s="7">
        <v>10</v>
      </c>
      <c r="B12" s="8" t="s">
        <v>58</v>
      </c>
      <c r="C12" s="8" t="s">
        <v>59</v>
      </c>
      <c r="D12" s="9" t="s">
        <v>60</v>
      </c>
      <c r="E12" s="9" t="s">
        <v>61</v>
      </c>
      <c r="F12" s="8" t="s">
        <v>48</v>
      </c>
      <c r="G12" s="8" t="s">
        <v>20</v>
      </c>
      <c r="H12" s="8" t="s">
        <v>62</v>
      </c>
      <c r="I12" s="9" t="s">
        <v>41</v>
      </c>
      <c r="J12" s="7">
        <v>63</v>
      </c>
      <c r="K12" s="16">
        <v>81</v>
      </c>
      <c r="L12" s="17">
        <f>J12*0.5+K12*0.5</f>
        <v>72</v>
      </c>
      <c r="M12" s="18" t="s">
        <v>24</v>
      </c>
      <c r="N12" s="19" t="s">
        <v>24</v>
      </c>
      <c r="O12" s="19" t="s">
        <v>25</v>
      </c>
    </row>
    <row r="13" s="2" customFormat="1" ht="14.35" customHeight="1" spans="1:15">
      <c r="A13" s="7">
        <v>11</v>
      </c>
      <c r="B13" s="8" t="s">
        <v>63</v>
      </c>
      <c r="C13" s="8" t="s">
        <v>64</v>
      </c>
      <c r="D13" s="9" t="s">
        <v>65</v>
      </c>
      <c r="E13" s="9" t="s">
        <v>61</v>
      </c>
      <c r="F13" s="8" t="s">
        <v>48</v>
      </c>
      <c r="G13" s="8" t="s">
        <v>20</v>
      </c>
      <c r="H13" s="8" t="s">
        <v>62</v>
      </c>
      <c r="I13" s="9" t="s">
        <v>41</v>
      </c>
      <c r="J13" s="7">
        <v>61</v>
      </c>
      <c r="K13" s="16">
        <v>74.33</v>
      </c>
      <c r="L13" s="17">
        <f>J13*0.5+K13*0.5</f>
        <v>67.665</v>
      </c>
      <c r="M13" s="18" t="s">
        <v>24</v>
      </c>
      <c r="N13" s="19" t="s">
        <v>24</v>
      </c>
      <c r="O13" s="19" t="s">
        <v>25</v>
      </c>
    </row>
    <row r="14" s="2" customFormat="1" ht="14.35" customHeight="1" spans="1:15">
      <c r="A14" s="7">
        <v>12</v>
      </c>
      <c r="B14" s="8" t="s">
        <v>66</v>
      </c>
      <c r="C14" s="8" t="s">
        <v>67</v>
      </c>
      <c r="D14" s="9" t="s">
        <v>68</v>
      </c>
      <c r="E14" s="9" t="s">
        <v>61</v>
      </c>
      <c r="F14" s="8" t="s">
        <v>48</v>
      </c>
      <c r="G14" s="8" t="s">
        <v>39</v>
      </c>
      <c r="H14" s="8" t="s">
        <v>62</v>
      </c>
      <c r="I14" s="9" t="s">
        <v>41</v>
      </c>
      <c r="J14" s="7">
        <v>66</v>
      </c>
      <c r="K14" s="16">
        <v>82</v>
      </c>
      <c r="L14" s="17">
        <f>J14*0.5+K14*0.5</f>
        <v>74</v>
      </c>
      <c r="M14" s="18" t="s">
        <v>24</v>
      </c>
      <c r="N14" s="19" t="s">
        <v>24</v>
      </c>
      <c r="O14" s="19" t="s">
        <v>25</v>
      </c>
    </row>
    <row r="15" s="2" customFormat="1" ht="14.35" customHeight="1" spans="1:15">
      <c r="A15" s="7">
        <v>13</v>
      </c>
      <c r="B15" s="8" t="s">
        <v>69</v>
      </c>
      <c r="C15" s="8" t="s">
        <v>70</v>
      </c>
      <c r="D15" s="9" t="s">
        <v>71</v>
      </c>
      <c r="E15" s="9" t="s">
        <v>61</v>
      </c>
      <c r="F15" s="8" t="s">
        <v>48</v>
      </c>
      <c r="G15" s="8" t="s">
        <v>39</v>
      </c>
      <c r="H15" s="8" t="s">
        <v>62</v>
      </c>
      <c r="I15" s="9" t="s">
        <v>41</v>
      </c>
      <c r="J15" s="7">
        <v>69</v>
      </c>
      <c r="K15" s="16">
        <v>75.67</v>
      </c>
      <c r="L15" s="17">
        <f>J15*0.5+K15*0.5</f>
        <v>72.335</v>
      </c>
      <c r="M15" s="18" t="s">
        <v>24</v>
      </c>
      <c r="N15" s="19" t="s">
        <v>24</v>
      </c>
      <c r="O15" s="19" t="s">
        <v>25</v>
      </c>
    </row>
    <row r="16" s="2" customFormat="1" ht="14.35" customHeight="1" spans="1:15">
      <c r="A16" s="7">
        <v>14</v>
      </c>
      <c r="B16" s="8" t="s">
        <v>72</v>
      </c>
      <c r="C16" s="8" t="s">
        <v>73</v>
      </c>
      <c r="D16" s="9" t="s">
        <v>74</v>
      </c>
      <c r="E16" s="9" t="s">
        <v>75</v>
      </c>
      <c r="F16" s="8" t="s">
        <v>52</v>
      </c>
      <c r="G16" s="8" t="s">
        <v>20</v>
      </c>
      <c r="H16" s="8" t="s">
        <v>62</v>
      </c>
      <c r="I16" s="14" t="s">
        <v>22</v>
      </c>
      <c r="J16" s="20" t="s">
        <v>57</v>
      </c>
      <c r="K16" s="16">
        <v>77.4</v>
      </c>
      <c r="L16" s="17">
        <f>K16</f>
        <v>77.4</v>
      </c>
      <c r="M16" s="18" t="s">
        <v>24</v>
      </c>
      <c r="N16" s="19" t="s">
        <v>24</v>
      </c>
      <c r="O16" s="19" t="s">
        <v>25</v>
      </c>
    </row>
    <row r="17" s="2" customFormat="1" ht="14.35" customHeight="1" spans="1:15">
      <c r="A17" s="7">
        <v>15</v>
      </c>
      <c r="B17" s="8" t="s">
        <v>76</v>
      </c>
      <c r="C17" s="8" t="s">
        <v>77</v>
      </c>
      <c r="D17" s="9" t="s">
        <v>78</v>
      </c>
      <c r="E17" s="9" t="s">
        <v>75</v>
      </c>
      <c r="F17" s="8" t="s">
        <v>52</v>
      </c>
      <c r="G17" s="8" t="s">
        <v>20</v>
      </c>
      <c r="H17" s="8" t="s">
        <v>62</v>
      </c>
      <c r="I17" s="14" t="s">
        <v>22</v>
      </c>
      <c r="J17" s="15" t="s">
        <v>23</v>
      </c>
      <c r="K17" s="16">
        <v>73.8</v>
      </c>
      <c r="L17" s="17">
        <f>K17</f>
        <v>73.8</v>
      </c>
      <c r="M17" s="18" t="s">
        <v>24</v>
      </c>
      <c r="N17" s="19" t="s">
        <v>24</v>
      </c>
      <c r="O17" s="19" t="s">
        <v>25</v>
      </c>
    </row>
    <row r="18" s="2" customFormat="1" ht="14.35" customHeight="1" spans="1:15">
      <c r="A18" s="7">
        <v>16</v>
      </c>
      <c r="B18" s="8" t="s">
        <v>79</v>
      </c>
      <c r="C18" s="8" t="s">
        <v>80</v>
      </c>
      <c r="D18" s="8" t="s">
        <v>81</v>
      </c>
      <c r="E18" s="9" t="s">
        <v>75</v>
      </c>
      <c r="F18" s="8" t="s">
        <v>52</v>
      </c>
      <c r="G18" s="8" t="s">
        <v>39</v>
      </c>
      <c r="H18" s="8" t="s">
        <v>40</v>
      </c>
      <c r="I18" s="9" t="s">
        <v>41</v>
      </c>
      <c r="J18" s="7">
        <v>66</v>
      </c>
      <c r="K18" s="16">
        <v>77.4</v>
      </c>
      <c r="L18" s="17">
        <f t="shared" ref="L18:L27" si="0">J18*0.5+K18*0.5</f>
        <v>71.7</v>
      </c>
      <c r="M18" s="18" t="s">
        <v>24</v>
      </c>
      <c r="N18" s="19" t="s">
        <v>24</v>
      </c>
      <c r="O18" s="19" t="s">
        <v>25</v>
      </c>
    </row>
    <row r="19" s="2" customFormat="1" ht="14.35" customHeight="1" spans="1:15">
      <c r="A19" s="7">
        <v>17</v>
      </c>
      <c r="B19" s="8" t="s">
        <v>82</v>
      </c>
      <c r="C19" s="8" t="s">
        <v>83</v>
      </c>
      <c r="D19" s="9" t="s">
        <v>84</v>
      </c>
      <c r="E19" s="9" t="s">
        <v>75</v>
      </c>
      <c r="F19" s="8" t="s">
        <v>52</v>
      </c>
      <c r="G19" s="8" t="s">
        <v>48</v>
      </c>
      <c r="H19" s="8" t="s">
        <v>40</v>
      </c>
      <c r="I19" s="9" t="s">
        <v>41</v>
      </c>
      <c r="J19" s="7">
        <v>62</v>
      </c>
      <c r="K19" s="16">
        <v>78.6</v>
      </c>
      <c r="L19" s="17">
        <f t="shared" si="0"/>
        <v>70.3</v>
      </c>
      <c r="M19" s="18" t="s">
        <v>24</v>
      </c>
      <c r="N19" s="19" t="s">
        <v>24</v>
      </c>
      <c r="O19" s="19" t="s">
        <v>25</v>
      </c>
    </row>
    <row r="20" s="2" customFormat="1" ht="14.35" customHeight="1" spans="1:15">
      <c r="A20" s="7">
        <v>18</v>
      </c>
      <c r="B20" s="8" t="s">
        <v>85</v>
      </c>
      <c r="C20" s="8" t="s">
        <v>86</v>
      </c>
      <c r="D20" s="9" t="s">
        <v>87</v>
      </c>
      <c r="E20" s="9" t="s">
        <v>88</v>
      </c>
      <c r="F20" s="8" t="s">
        <v>56</v>
      </c>
      <c r="G20" s="8" t="s">
        <v>20</v>
      </c>
      <c r="H20" s="8" t="s">
        <v>89</v>
      </c>
      <c r="I20" s="9" t="s">
        <v>41</v>
      </c>
      <c r="J20" s="7">
        <v>53</v>
      </c>
      <c r="K20" s="16">
        <v>74</v>
      </c>
      <c r="L20" s="17">
        <f t="shared" si="0"/>
        <v>63.5</v>
      </c>
      <c r="M20" s="18" t="s">
        <v>24</v>
      </c>
      <c r="N20" s="19" t="s">
        <v>24</v>
      </c>
      <c r="O20" s="19" t="s">
        <v>25</v>
      </c>
    </row>
    <row r="21" s="2" customFormat="1" ht="14.35" customHeight="1" spans="1:15">
      <c r="A21" s="7">
        <v>19</v>
      </c>
      <c r="B21" s="8" t="s">
        <v>90</v>
      </c>
      <c r="C21" s="8" t="s">
        <v>91</v>
      </c>
      <c r="D21" s="9" t="s">
        <v>92</v>
      </c>
      <c r="E21" s="9" t="s">
        <v>88</v>
      </c>
      <c r="F21" s="8" t="s">
        <v>56</v>
      </c>
      <c r="G21" s="8" t="s">
        <v>20</v>
      </c>
      <c r="H21" s="8" t="s">
        <v>89</v>
      </c>
      <c r="I21" s="9" t="s">
        <v>41</v>
      </c>
      <c r="J21" s="7">
        <v>56</v>
      </c>
      <c r="K21" s="16">
        <v>63.33</v>
      </c>
      <c r="L21" s="17">
        <f t="shared" si="0"/>
        <v>59.665</v>
      </c>
      <c r="M21" s="18" t="s">
        <v>24</v>
      </c>
      <c r="N21" s="19" t="s">
        <v>24</v>
      </c>
      <c r="O21" s="19" t="s">
        <v>25</v>
      </c>
    </row>
    <row r="22" s="2" customFormat="1" ht="14.35" customHeight="1" spans="1:15">
      <c r="A22" s="7">
        <v>20</v>
      </c>
      <c r="B22" s="8" t="s">
        <v>93</v>
      </c>
      <c r="C22" s="8" t="s">
        <v>94</v>
      </c>
      <c r="D22" s="9" t="s">
        <v>95</v>
      </c>
      <c r="E22" s="9" t="s">
        <v>88</v>
      </c>
      <c r="F22" s="8" t="s">
        <v>56</v>
      </c>
      <c r="G22" s="8" t="s">
        <v>39</v>
      </c>
      <c r="H22" s="8" t="s">
        <v>96</v>
      </c>
      <c r="I22" s="9" t="s">
        <v>41</v>
      </c>
      <c r="J22" s="7">
        <v>71</v>
      </c>
      <c r="K22" s="16">
        <v>72.33</v>
      </c>
      <c r="L22" s="17">
        <f t="shared" si="0"/>
        <v>71.665</v>
      </c>
      <c r="M22" s="18" t="s">
        <v>24</v>
      </c>
      <c r="N22" s="19" t="s">
        <v>24</v>
      </c>
      <c r="O22" s="19" t="s">
        <v>25</v>
      </c>
    </row>
    <row r="23" s="2" customFormat="1" ht="14.35" customHeight="1" spans="1:15">
      <c r="A23" s="7">
        <v>21</v>
      </c>
      <c r="B23" s="8" t="s">
        <v>97</v>
      </c>
      <c r="C23" s="8" t="s">
        <v>98</v>
      </c>
      <c r="D23" s="9" t="s">
        <v>99</v>
      </c>
      <c r="E23" s="9" t="s">
        <v>88</v>
      </c>
      <c r="F23" s="8" t="s">
        <v>56</v>
      </c>
      <c r="G23" s="8" t="s">
        <v>39</v>
      </c>
      <c r="H23" s="8" t="s">
        <v>96</v>
      </c>
      <c r="I23" s="9" t="s">
        <v>41</v>
      </c>
      <c r="J23" s="7">
        <v>66</v>
      </c>
      <c r="K23" s="16">
        <v>77</v>
      </c>
      <c r="L23" s="17">
        <f t="shared" si="0"/>
        <v>71.5</v>
      </c>
      <c r="M23" s="18" t="s">
        <v>24</v>
      </c>
      <c r="N23" s="19" t="s">
        <v>24</v>
      </c>
      <c r="O23" s="19" t="s">
        <v>25</v>
      </c>
    </row>
    <row r="24" s="2" customFormat="1" ht="14.35" customHeight="1" spans="1:15">
      <c r="A24" s="7">
        <v>22</v>
      </c>
      <c r="B24" s="8" t="s">
        <v>100</v>
      </c>
      <c r="C24" s="8" t="s">
        <v>101</v>
      </c>
      <c r="D24" s="9" t="s">
        <v>102</v>
      </c>
      <c r="E24" s="9" t="s">
        <v>88</v>
      </c>
      <c r="F24" s="8" t="s">
        <v>56</v>
      </c>
      <c r="G24" s="8" t="s">
        <v>39</v>
      </c>
      <c r="H24" s="8" t="s">
        <v>96</v>
      </c>
      <c r="I24" s="9" t="s">
        <v>41</v>
      </c>
      <c r="J24" s="7">
        <v>64</v>
      </c>
      <c r="K24" s="16">
        <v>73</v>
      </c>
      <c r="L24" s="17">
        <f t="shared" si="0"/>
        <v>68.5</v>
      </c>
      <c r="M24" s="18" t="s">
        <v>24</v>
      </c>
      <c r="N24" s="19" t="s">
        <v>24</v>
      </c>
      <c r="O24" s="19" t="s">
        <v>25</v>
      </c>
    </row>
    <row r="25" s="2" customFormat="1" ht="14.35" customHeight="1" spans="1:15">
      <c r="A25" s="7">
        <v>23</v>
      </c>
      <c r="B25" s="8" t="s">
        <v>103</v>
      </c>
      <c r="C25" s="8" t="s">
        <v>104</v>
      </c>
      <c r="D25" s="9" t="s">
        <v>105</v>
      </c>
      <c r="E25" s="9" t="s">
        <v>88</v>
      </c>
      <c r="F25" s="8" t="s">
        <v>56</v>
      </c>
      <c r="G25" s="8" t="s">
        <v>48</v>
      </c>
      <c r="H25" s="8" t="s">
        <v>96</v>
      </c>
      <c r="I25" s="9" t="s">
        <v>41</v>
      </c>
      <c r="J25" s="7">
        <v>72</v>
      </c>
      <c r="K25" s="16">
        <v>77</v>
      </c>
      <c r="L25" s="17">
        <f t="shared" si="0"/>
        <v>74.5</v>
      </c>
      <c r="M25" s="18" t="s">
        <v>24</v>
      </c>
      <c r="N25" s="19" t="s">
        <v>24</v>
      </c>
      <c r="O25" s="19" t="s">
        <v>25</v>
      </c>
    </row>
    <row r="26" s="2" customFormat="1" ht="14.35" customHeight="1" spans="1:15">
      <c r="A26" s="7">
        <v>24</v>
      </c>
      <c r="B26" s="8" t="s">
        <v>106</v>
      </c>
      <c r="C26" s="8" t="s">
        <v>107</v>
      </c>
      <c r="D26" s="9" t="s">
        <v>108</v>
      </c>
      <c r="E26" s="9" t="s">
        <v>88</v>
      </c>
      <c r="F26" s="8" t="s">
        <v>56</v>
      </c>
      <c r="G26" s="8" t="s">
        <v>48</v>
      </c>
      <c r="H26" s="8" t="s">
        <v>96</v>
      </c>
      <c r="I26" s="9" t="s">
        <v>41</v>
      </c>
      <c r="J26" s="7">
        <v>70</v>
      </c>
      <c r="K26" s="16">
        <v>77</v>
      </c>
      <c r="L26" s="17">
        <f t="shared" si="0"/>
        <v>73.5</v>
      </c>
      <c r="M26" s="18" t="s">
        <v>24</v>
      </c>
      <c r="N26" s="19" t="s">
        <v>24</v>
      </c>
      <c r="O26" s="19" t="s">
        <v>25</v>
      </c>
    </row>
    <row r="27" s="2" customFormat="1" ht="14.35" customHeight="1" spans="1:15">
      <c r="A27" s="7">
        <v>25</v>
      </c>
      <c r="B27" s="8" t="s">
        <v>109</v>
      </c>
      <c r="C27" s="8" t="s">
        <v>110</v>
      </c>
      <c r="D27" s="9" t="s">
        <v>111</v>
      </c>
      <c r="E27" s="9" t="s">
        <v>88</v>
      </c>
      <c r="F27" s="8" t="s">
        <v>56</v>
      </c>
      <c r="G27" s="8" t="s">
        <v>48</v>
      </c>
      <c r="H27" s="8" t="s">
        <v>96</v>
      </c>
      <c r="I27" s="9" t="s">
        <v>41</v>
      </c>
      <c r="J27" s="7">
        <v>74</v>
      </c>
      <c r="K27" s="16">
        <v>70.33</v>
      </c>
      <c r="L27" s="17">
        <f t="shared" si="0"/>
        <v>72.165</v>
      </c>
      <c r="M27" s="18" t="s">
        <v>24</v>
      </c>
      <c r="N27" s="19" t="s">
        <v>24</v>
      </c>
      <c r="O27" s="19" t="s">
        <v>25</v>
      </c>
    </row>
    <row r="28" s="2" customFormat="1" ht="14.35" customHeight="1" spans="1:15">
      <c r="A28" s="7">
        <v>26</v>
      </c>
      <c r="B28" s="8" t="s">
        <v>112</v>
      </c>
      <c r="C28" s="8" t="s">
        <v>113</v>
      </c>
      <c r="D28" s="9" t="s">
        <v>114</v>
      </c>
      <c r="E28" s="9" t="s">
        <v>115</v>
      </c>
      <c r="F28" s="8" t="s">
        <v>116</v>
      </c>
      <c r="G28" s="8" t="s">
        <v>20</v>
      </c>
      <c r="H28" s="8" t="s">
        <v>96</v>
      </c>
      <c r="I28" s="14" t="s">
        <v>22</v>
      </c>
      <c r="J28" s="20" t="s">
        <v>57</v>
      </c>
      <c r="K28" s="16">
        <v>77.4</v>
      </c>
      <c r="L28" s="17">
        <f>K28</f>
        <v>77.4</v>
      </c>
      <c r="M28" s="18" t="s">
        <v>24</v>
      </c>
      <c r="N28" s="19" t="s">
        <v>24</v>
      </c>
      <c r="O28" s="19" t="s">
        <v>25</v>
      </c>
    </row>
    <row r="29" s="2" customFormat="1" ht="14.35" customHeight="1" spans="1:15">
      <c r="A29" s="7">
        <v>27</v>
      </c>
      <c r="B29" s="8" t="s">
        <v>117</v>
      </c>
      <c r="C29" s="8" t="s">
        <v>118</v>
      </c>
      <c r="D29" s="9" t="s">
        <v>119</v>
      </c>
      <c r="E29" s="9" t="s">
        <v>115</v>
      </c>
      <c r="F29" s="8" t="s">
        <v>116</v>
      </c>
      <c r="G29" s="8" t="s">
        <v>20</v>
      </c>
      <c r="H29" s="8" t="s">
        <v>96</v>
      </c>
      <c r="I29" s="14" t="s">
        <v>22</v>
      </c>
      <c r="J29" s="20" t="s">
        <v>57</v>
      </c>
      <c r="K29" s="16">
        <v>74.6</v>
      </c>
      <c r="L29" s="17">
        <f>K29</f>
        <v>74.6</v>
      </c>
      <c r="M29" s="18" t="s">
        <v>24</v>
      </c>
      <c r="N29" s="19" t="s">
        <v>24</v>
      </c>
      <c r="O29" s="19" t="s">
        <v>25</v>
      </c>
    </row>
    <row r="30" s="2" customFormat="1" ht="14.35" customHeight="1" spans="1:15">
      <c r="A30" s="7">
        <v>28</v>
      </c>
      <c r="B30" s="8" t="s">
        <v>120</v>
      </c>
      <c r="C30" s="8" t="s">
        <v>121</v>
      </c>
      <c r="D30" s="9" t="s">
        <v>122</v>
      </c>
      <c r="E30" s="9" t="s">
        <v>115</v>
      </c>
      <c r="F30" s="8" t="s">
        <v>116</v>
      </c>
      <c r="G30" s="8" t="s">
        <v>20</v>
      </c>
      <c r="H30" s="8" t="s">
        <v>96</v>
      </c>
      <c r="I30" s="14" t="s">
        <v>22</v>
      </c>
      <c r="J30" s="20" t="s">
        <v>57</v>
      </c>
      <c r="K30" s="16">
        <v>73</v>
      </c>
      <c r="L30" s="17">
        <f>K30</f>
        <v>73</v>
      </c>
      <c r="M30" s="18" t="s">
        <v>24</v>
      </c>
      <c r="N30" s="19" t="s">
        <v>24</v>
      </c>
      <c r="O30" s="19" t="s">
        <v>25</v>
      </c>
    </row>
    <row r="31" s="2" customFormat="1" ht="14.35" customHeight="1" spans="1:15">
      <c r="A31" s="7">
        <v>29</v>
      </c>
      <c r="B31" s="8" t="s">
        <v>123</v>
      </c>
      <c r="C31" s="8" t="s">
        <v>124</v>
      </c>
      <c r="D31" s="9" t="s">
        <v>125</v>
      </c>
      <c r="E31" s="9" t="s">
        <v>115</v>
      </c>
      <c r="F31" s="8" t="s">
        <v>116</v>
      </c>
      <c r="G31" s="8" t="s">
        <v>39</v>
      </c>
      <c r="H31" s="8" t="s">
        <v>40</v>
      </c>
      <c r="I31" s="9" t="s">
        <v>41</v>
      </c>
      <c r="J31" s="7">
        <v>69</v>
      </c>
      <c r="K31" s="16">
        <v>77.8</v>
      </c>
      <c r="L31" s="17">
        <f>J31*0.5+K31*0.5</f>
        <v>73.4</v>
      </c>
      <c r="M31" s="18" t="s">
        <v>24</v>
      </c>
      <c r="N31" s="19" t="s">
        <v>24</v>
      </c>
      <c r="O31" s="19" t="s">
        <v>25</v>
      </c>
    </row>
    <row r="32" s="2" customFormat="1" ht="14.35" customHeight="1" spans="1:15">
      <c r="A32" s="7">
        <v>30</v>
      </c>
      <c r="B32" s="8" t="s">
        <v>126</v>
      </c>
      <c r="C32" s="8" t="s">
        <v>127</v>
      </c>
      <c r="D32" s="9" t="s">
        <v>128</v>
      </c>
      <c r="E32" s="9" t="s">
        <v>115</v>
      </c>
      <c r="F32" s="8" t="s">
        <v>116</v>
      </c>
      <c r="G32" s="8" t="s">
        <v>48</v>
      </c>
      <c r="H32" s="8" t="s">
        <v>40</v>
      </c>
      <c r="I32" s="9" t="s">
        <v>41</v>
      </c>
      <c r="J32" s="7">
        <v>68</v>
      </c>
      <c r="K32" s="16">
        <v>77.2</v>
      </c>
      <c r="L32" s="17">
        <f>J32*0.5+K32*0.5</f>
        <v>72.6</v>
      </c>
      <c r="M32" s="18" t="s">
        <v>24</v>
      </c>
      <c r="N32" s="19" t="s">
        <v>24</v>
      </c>
      <c r="O32" s="19" t="s">
        <v>25</v>
      </c>
    </row>
    <row r="33" s="2" customFormat="1" ht="14.35" customHeight="1" spans="1:15">
      <c r="A33" s="7">
        <v>31</v>
      </c>
      <c r="B33" s="8" t="s">
        <v>129</v>
      </c>
      <c r="C33" s="8" t="s">
        <v>130</v>
      </c>
      <c r="D33" s="9" t="s">
        <v>131</v>
      </c>
      <c r="E33" s="9" t="s">
        <v>132</v>
      </c>
      <c r="F33" s="8" t="s">
        <v>133</v>
      </c>
      <c r="G33" s="8" t="s">
        <v>20</v>
      </c>
      <c r="H33" s="8" t="s">
        <v>134</v>
      </c>
      <c r="I33" s="14" t="s">
        <v>22</v>
      </c>
      <c r="J33" s="21" t="s">
        <v>57</v>
      </c>
      <c r="K33" s="16">
        <v>79.2</v>
      </c>
      <c r="L33" s="17">
        <f t="shared" ref="L33:L53" si="1">K33</f>
        <v>79.2</v>
      </c>
      <c r="M33" s="18" t="s">
        <v>24</v>
      </c>
      <c r="N33" s="19" t="s">
        <v>24</v>
      </c>
      <c r="O33" s="19" t="s">
        <v>25</v>
      </c>
    </row>
    <row r="34" s="2" customFormat="1" ht="14.35" customHeight="1" spans="1:15">
      <c r="A34" s="7">
        <v>32</v>
      </c>
      <c r="B34" s="8" t="s">
        <v>135</v>
      </c>
      <c r="C34" s="8" t="s">
        <v>136</v>
      </c>
      <c r="D34" s="9" t="s">
        <v>137</v>
      </c>
      <c r="E34" s="9" t="s">
        <v>132</v>
      </c>
      <c r="F34" s="8" t="s">
        <v>133</v>
      </c>
      <c r="G34" s="8" t="s">
        <v>20</v>
      </c>
      <c r="H34" s="8" t="s">
        <v>134</v>
      </c>
      <c r="I34" s="14" t="s">
        <v>22</v>
      </c>
      <c r="J34" s="21" t="s">
        <v>57</v>
      </c>
      <c r="K34" s="16">
        <v>77.4</v>
      </c>
      <c r="L34" s="17">
        <f t="shared" si="1"/>
        <v>77.4</v>
      </c>
      <c r="M34" s="18" t="s">
        <v>24</v>
      </c>
      <c r="N34" s="19" t="s">
        <v>24</v>
      </c>
      <c r="O34" s="19" t="s">
        <v>25</v>
      </c>
    </row>
    <row r="35" s="2" customFormat="1" ht="14.35" customHeight="1" spans="1:15">
      <c r="A35" s="7">
        <v>33</v>
      </c>
      <c r="B35" s="8" t="s">
        <v>138</v>
      </c>
      <c r="C35" s="8" t="s">
        <v>139</v>
      </c>
      <c r="D35" s="9" t="s">
        <v>140</v>
      </c>
      <c r="E35" s="9" t="s">
        <v>132</v>
      </c>
      <c r="F35" s="8" t="s">
        <v>133</v>
      </c>
      <c r="G35" s="8" t="s">
        <v>20</v>
      </c>
      <c r="H35" s="8" t="s">
        <v>134</v>
      </c>
      <c r="I35" s="14" t="s">
        <v>22</v>
      </c>
      <c r="J35" s="21" t="s">
        <v>57</v>
      </c>
      <c r="K35" s="16">
        <v>77</v>
      </c>
      <c r="L35" s="17">
        <f t="shared" si="1"/>
        <v>77</v>
      </c>
      <c r="M35" s="18" t="s">
        <v>24</v>
      </c>
      <c r="N35" s="19" t="s">
        <v>24</v>
      </c>
      <c r="O35" s="19" t="s">
        <v>25</v>
      </c>
    </row>
    <row r="36" s="2" customFormat="1" ht="14.35" customHeight="1" spans="1:15">
      <c r="A36" s="7">
        <v>34</v>
      </c>
      <c r="B36" s="8" t="s">
        <v>141</v>
      </c>
      <c r="C36" s="8" t="s">
        <v>142</v>
      </c>
      <c r="D36" s="9" t="s">
        <v>143</v>
      </c>
      <c r="E36" s="9" t="s">
        <v>132</v>
      </c>
      <c r="F36" s="8" t="s">
        <v>133</v>
      </c>
      <c r="G36" s="8" t="s">
        <v>20</v>
      </c>
      <c r="H36" s="8" t="s">
        <v>134</v>
      </c>
      <c r="I36" s="14" t="s">
        <v>22</v>
      </c>
      <c r="J36" s="21" t="s">
        <v>57</v>
      </c>
      <c r="K36" s="16">
        <v>77</v>
      </c>
      <c r="L36" s="17">
        <f t="shared" si="1"/>
        <v>77</v>
      </c>
      <c r="M36" s="18" t="s">
        <v>24</v>
      </c>
      <c r="N36" s="19" t="s">
        <v>24</v>
      </c>
      <c r="O36" s="19" t="s">
        <v>25</v>
      </c>
    </row>
    <row r="37" s="2" customFormat="1" ht="14.35" customHeight="1" spans="1:15">
      <c r="A37" s="7">
        <v>35</v>
      </c>
      <c r="B37" s="8" t="s">
        <v>144</v>
      </c>
      <c r="C37" s="8" t="s">
        <v>145</v>
      </c>
      <c r="D37" s="9" t="s">
        <v>146</v>
      </c>
      <c r="E37" s="9" t="s">
        <v>132</v>
      </c>
      <c r="F37" s="8" t="s">
        <v>133</v>
      </c>
      <c r="G37" s="8" t="s">
        <v>20</v>
      </c>
      <c r="H37" s="8" t="s">
        <v>134</v>
      </c>
      <c r="I37" s="14" t="s">
        <v>22</v>
      </c>
      <c r="J37" s="21" t="s">
        <v>57</v>
      </c>
      <c r="K37" s="16">
        <v>76.4</v>
      </c>
      <c r="L37" s="17">
        <f t="shared" si="1"/>
        <v>76.4</v>
      </c>
      <c r="M37" s="18" t="s">
        <v>24</v>
      </c>
      <c r="N37" s="19" t="s">
        <v>24</v>
      </c>
      <c r="O37" s="19" t="s">
        <v>25</v>
      </c>
    </row>
    <row r="38" s="2" customFormat="1" ht="14.35" customHeight="1" spans="1:15">
      <c r="A38" s="7">
        <v>36</v>
      </c>
      <c r="B38" s="8" t="s">
        <v>147</v>
      </c>
      <c r="C38" s="8" t="s">
        <v>148</v>
      </c>
      <c r="D38" s="9" t="s">
        <v>149</v>
      </c>
      <c r="E38" s="9" t="s">
        <v>132</v>
      </c>
      <c r="F38" s="8" t="s">
        <v>133</v>
      </c>
      <c r="G38" s="8" t="s">
        <v>20</v>
      </c>
      <c r="H38" s="8" t="s">
        <v>134</v>
      </c>
      <c r="I38" s="14" t="s">
        <v>22</v>
      </c>
      <c r="J38" s="21" t="s">
        <v>57</v>
      </c>
      <c r="K38" s="16">
        <v>76</v>
      </c>
      <c r="L38" s="17">
        <f t="shared" si="1"/>
        <v>76</v>
      </c>
      <c r="M38" s="18" t="s">
        <v>24</v>
      </c>
      <c r="N38" s="19" t="s">
        <v>24</v>
      </c>
      <c r="O38" s="19" t="s">
        <v>25</v>
      </c>
    </row>
    <row r="39" s="2" customFormat="1" ht="14.35" customHeight="1" spans="1:15">
      <c r="A39" s="7">
        <v>37</v>
      </c>
      <c r="B39" s="8" t="s">
        <v>150</v>
      </c>
      <c r="C39" s="8" t="s">
        <v>151</v>
      </c>
      <c r="D39" s="9" t="s">
        <v>152</v>
      </c>
      <c r="E39" s="9" t="s">
        <v>132</v>
      </c>
      <c r="F39" s="8" t="s">
        <v>133</v>
      </c>
      <c r="G39" s="8" t="s">
        <v>20</v>
      </c>
      <c r="H39" s="8" t="s">
        <v>134</v>
      </c>
      <c r="I39" s="14" t="s">
        <v>22</v>
      </c>
      <c r="J39" s="21" t="s">
        <v>57</v>
      </c>
      <c r="K39" s="16">
        <v>73.8</v>
      </c>
      <c r="L39" s="17">
        <f t="shared" si="1"/>
        <v>73.8</v>
      </c>
      <c r="M39" s="18" t="s">
        <v>24</v>
      </c>
      <c r="N39" s="19" t="s">
        <v>24</v>
      </c>
      <c r="O39" s="19" t="s">
        <v>25</v>
      </c>
    </row>
    <row r="40" s="2" customFormat="1" ht="14.35" customHeight="1" spans="1:15">
      <c r="A40" s="7">
        <v>38</v>
      </c>
      <c r="B40" s="8" t="s">
        <v>153</v>
      </c>
      <c r="C40" s="8" t="s">
        <v>30</v>
      </c>
      <c r="D40" s="9" t="s">
        <v>154</v>
      </c>
      <c r="E40" s="9" t="s">
        <v>155</v>
      </c>
      <c r="F40" s="8" t="s">
        <v>156</v>
      </c>
      <c r="G40" s="8" t="s">
        <v>20</v>
      </c>
      <c r="H40" s="8" t="s">
        <v>134</v>
      </c>
      <c r="I40" s="22" t="s">
        <v>22</v>
      </c>
      <c r="J40" s="9" t="s">
        <v>57</v>
      </c>
      <c r="K40" s="16">
        <v>79.67</v>
      </c>
      <c r="L40" s="17">
        <f t="shared" si="1"/>
        <v>79.67</v>
      </c>
      <c r="M40" s="18" t="s">
        <v>24</v>
      </c>
      <c r="N40" s="19" t="s">
        <v>24</v>
      </c>
      <c r="O40" s="19" t="s">
        <v>25</v>
      </c>
    </row>
    <row r="41" s="2" customFormat="1" ht="14.35" customHeight="1" spans="1:15">
      <c r="A41" s="7">
        <v>39</v>
      </c>
      <c r="B41" s="8" t="s">
        <v>157</v>
      </c>
      <c r="C41" s="8" t="s">
        <v>158</v>
      </c>
      <c r="D41" s="9" t="s">
        <v>159</v>
      </c>
      <c r="E41" s="9" t="s">
        <v>155</v>
      </c>
      <c r="F41" s="8" t="s">
        <v>156</v>
      </c>
      <c r="G41" s="8" t="s">
        <v>20</v>
      </c>
      <c r="H41" s="8" t="s">
        <v>134</v>
      </c>
      <c r="I41" s="22" t="s">
        <v>22</v>
      </c>
      <c r="J41" s="9" t="s">
        <v>57</v>
      </c>
      <c r="K41" s="16">
        <v>73</v>
      </c>
      <c r="L41" s="17">
        <f t="shared" si="1"/>
        <v>73</v>
      </c>
      <c r="M41" s="18" t="s">
        <v>24</v>
      </c>
      <c r="N41" s="19" t="s">
        <v>24</v>
      </c>
      <c r="O41" s="19" t="s">
        <v>25</v>
      </c>
    </row>
    <row r="42" s="2" customFormat="1" ht="14.35" customHeight="1" spans="1:15">
      <c r="A42" s="7">
        <v>40</v>
      </c>
      <c r="B42" s="8" t="s">
        <v>160</v>
      </c>
      <c r="C42" s="8" t="s">
        <v>161</v>
      </c>
      <c r="D42" s="9" t="s">
        <v>162</v>
      </c>
      <c r="E42" s="9" t="s">
        <v>155</v>
      </c>
      <c r="F42" s="8" t="s">
        <v>156</v>
      </c>
      <c r="G42" s="8" t="s">
        <v>20</v>
      </c>
      <c r="H42" s="8" t="s">
        <v>134</v>
      </c>
      <c r="I42" s="22" t="s">
        <v>22</v>
      </c>
      <c r="J42" s="9" t="s">
        <v>57</v>
      </c>
      <c r="K42" s="16">
        <v>72</v>
      </c>
      <c r="L42" s="17">
        <f t="shared" si="1"/>
        <v>72</v>
      </c>
      <c r="M42" s="18" t="s">
        <v>24</v>
      </c>
      <c r="N42" s="19" t="s">
        <v>24</v>
      </c>
      <c r="O42" s="19" t="s">
        <v>25</v>
      </c>
    </row>
    <row r="43" s="2" customFormat="1" ht="14.35" customHeight="1" spans="1:15">
      <c r="A43" s="7">
        <v>41</v>
      </c>
      <c r="B43" s="8" t="s">
        <v>163</v>
      </c>
      <c r="C43" s="8" t="s">
        <v>164</v>
      </c>
      <c r="D43" s="9" t="s">
        <v>165</v>
      </c>
      <c r="E43" s="9" t="s">
        <v>155</v>
      </c>
      <c r="F43" s="8" t="s">
        <v>156</v>
      </c>
      <c r="G43" s="8" t="s">
        <v>20</v>
      </c>
      <c r="H43" s="8" t="s">
        <v>134</v>
      </c>
      <c r="I43" s="22" t="s">
        <v>22</v>
      </c>
      <c r="J43" s="9" t="s">
        <v>57</v>
      </c>
      <c r="K43" s="16">
        <v>71.67</v>
      </c>
      <c r="L43" s="17">
        <f t="shared" si="1"/>
        <v>71.67</v>
      </c>
      <c r="M43" s="18" t="s">
        <v>24</v>
      </c>
      <c r="N43" s="19" t="s">
        <v>24</v>
      </c>
      <c r="O43" s="19" t="s">
        <v>25</v>
      </c>
    </row>
    <row r="44" s="2" customFormat="1" ht="14.35" customHeight="1" spans="1:15">
      <c r="A44" s="7">
        <v>42</v>
      </c>
      <c r="B44" s="8" t="s">
        <v>166</v>
      </c>
      <c r="C44" s="8" t="s">
        <v>86</v>
      </c>
      <c r="D44" s="9" t="s">
        <v>167</v>
      </c>
      <c r="E44" s="9" t="s">
        <v>155</v>
      </c>
      <c r="F44" s="8" t="s">
        <v>156</v>
      </c>
      <c r="G44" s="8" t="s">
        <v>20</v>
      </c>
      <c r="H44" s="8" t="s">
        <v>134</v>
      </c>
      <c r="I44" s="22" t="s">
        <v>22</v>
      </c>
      <c r="J44" s="9" t="s">
        <v>57</v>
      </c>
      <c r="K44" s="16">
        <v>71.67</v>
      </c>
      <c r="L44" s="17">
        <f t="shared" si="1"/>
        <v>71.67</v>
      </c>
      <c r="M44" s="18" t="s">
        <v>24</v>
      </c>
      <c r="N44" s="19" t="s">
        <v>24</v>
      </c>
      <c r="O44" s="19" t="s">
        <v>25</v>
      </c>
    </row>
    <row r="45" s="2" customFormat="1" ht="14.35" customHeight="1" spans="1:15">
      <c r="A45" s="7">
        <v>43</v>
      </c>
      <c r="B45" s="8" t="s">
        <v>168</v>
      </c>
      <c r="C45" s="8" t="s">
        <v>169</v>
      </c>
      <c r="D45" s="9" t="s">
        <v>170</v>
      </c>
      <c r="E45" s="9" t="s">
        <v>155</v>
      </c>
      <c r="F45" s="8" t="s">
        <v>156</v>
      </c>
      <c r="G45" s="8" t="s">
        <v>20</v>
      </c>
      <c r="H45" s="8" t="s">
        <v>134</v>
      </c>
      <c r="I45" s="22" t="s">
        <v>22</v>
      </c>
      <c r="J45" s="9" t="s">
        <v>57</v>
      </c>
      <c r="K45" s="16">
        <v>71.33</v>
      </c>
      <c r="L45" s="17">
        <f t="shared" si="1"/>
        <v>71.33</v>
      </c>
      <c r="M45" s="18" t="s">
        <v>24</v>
      </c>
      <c r="N45" s="19" t="s">
        <v>24</v>
      </c>
      <c r="O45" s="19" t="s">
        <v>25</v>
      </c>
    </row>
    <row r="46" s="2" customFormat="1" ht="14.35" customHeight="1" spans="1:15">
      <c r="A46" s="7">
        <v>44</v>
      </c>
      <c r="B46" s="8" t="s">
        <v>171</v>
      </c>
      <c r="C46" s="8" t="s">
        <v>172</v>
      </c>
      <c r="D46" s="9" t="s">
        <v>173</v>
      </c>
      <c r="E46" s="9" t="s">
        <v>155</v>
      </c>
      <c r="F46" s="8" t="s">
        <v>156</v>
      </c>
      <c r="G46" s="8" t="s">
        <v>20</v>
      </c>
      <c r="H46" s="8" t="s">
        <v>134</v>
      </c>
      <c r="I46" s="22" t="s">
        <v>22</v>
      </c>
      <c r="J46" s="9" t="s">
        <v>57</v>
      </c>
      <c r="K46" s="16">
        <v>71</v>
      </c>
      <c r="L46" s="17">
        <f t="shared" si="1"/>
        <v>71</v>
      </c>
      <c r="M46" s="18" t="s">
        <v>24</v>
      </c>
      <c r="N46" s="19" t="s">
        <v>24</v>
      </c>
      <c r="O46" s="19" t="s">
        <v>25</v>
      </c>
    </row>
    <row r="47" s="2" customFormat="1" ht="14.35" customHeight="1" spans="1:15">
      <c r="A47" s="7">
        <v>45</v>
      </c>
      <c r="B47" s="8" t="s">
        <v>174</v>
      </c>
      <c r="C47" s="8" t="s">
        <v>175</v>
      </c>
      <c r="D47" s="9" t="s">
        <v>176</v>
      </c>
      <c r="E47" s="9" t="s">
        <v>155</v>
      </c>
      <c r="F47" s="8" t="s">
        <v>156</v>
      </c>
      <c r="G47" s="8" t="s">
        <v>39</v>
      </c>
      <c r="H47" s="8" t="s">
        <v>177</v>
      </c>
      <c r="I47" s="22" t="s">
        <v>22</v>
      </c>
      <c r="J47" s="9" t="s">
        <v>57</v>
      </c>
      <c r="K47" s="16">
        <v>80.33</v>
      </c>
      <c r="L47" s="17">
        <f t="shared" si="1"/>
        <v>80.33</v>
      </c>
      <c r="M47" s="18" t="s">
        <v>24</v>
      </c>
      <c r="N47" s="19" t="s">
        <v>24</v>
      </c>
      <c r="O47" s="19" t="s">
        <v>25</v>
      </c>
    </row>
    <row r="48" s="2" customFormat="1" ht="14.35" customHeight="1" spans="1:15">
      <c r="A48" s="7">
        <v>46</v>
      </c>
      <c r="B48" s="8" t="s">
        <v>178</v>
      </c>
      <c r="C48" s="8" t="s">
        <v>179</v>
      </c>
      <c r="D48" s="9" t="s">
        <v>180</v>
      </c>
      <c r="E48" s="9" t="s">
        <v>155</v>
      </c>
      <c r="F48" s="8" t="s">
        <v>156</v>
      </c>
      <c r="G48" s="8" t="s">
        <v>39</v>
      </c>
      <c r="H48" s="8" t="s">
        <v>177</v>
      </c>
      <c r="I48" s="22" t="s">
        <v>22</v>
      </c>
      <c r="J48" s="9" t="s">
        <v>57</v>
      </c>
      <c r="K48" s="16">
        <v>73.33</v>
      </c>
      <c r="L48" s="17">
        <f t="shared" si="1"/>
        <v>73.33</v>
      </c>
      <c r="M48" s="18" t="s">
        <v>24</v>
      </c>
      <c r="N48" s="19" t="s">
        <v>24</v>
      </c>
      <c r="O48" s="19" t="s">
        <v>25</v>
      </c>
    </row>
    <row r="49" s="2" customFormat="1" ht="14.35" customHeight="1" spans="1:15">
      <c r="A49" s="7">
        <v>47</v>
      </c>
      <c r="B49" s="8" t="s">
        <v>181</v>
      </c>
      <c r="C49" s="8" t="s">
        <v>182</v>
      </c>
      <c r="D49" s="9" t="s">
        <v>183</v>
      </c>
      <c r="E49" s="9" t="s">
        <v>155</v>
      </c>
      <c r="F49" s="8" t="s">
        <v>156</v>
      </c>
      <c r="G49" s="8" t="s">
        <v>39</v>
      </c>
      <c r="H49" s="8" t="s">
        <v>177</v>
      </c>
      <c r="I49" s="22" t="s">
        <v>22</v>
      </c>
      <c r="J49" s="9" t="s">
        <v>57</v>
      </c>
      <c r="K49" s="16">
        <v>73</v>
      </c>
      <c r="L49" s="17">
        <f t="shared" si="1"/>
        <v>73</v>
      </c>
      <c r="M49" s="18" t="s">
        <v>24</v>
      </c>
      <c r="N49" s="19" t="s">
        <v>24</v>
      </c>
      <c r="O49" s="19" t="s">
        <v>25</v>
      </c>
    </row>
    <row r="50" s="2" customFormat="1" ht="14.35" customHeight="1" spans="1:15">
      <c r="A50" s="7">
        <v>48</v>
      </c>
      <c r="B50" s="8" t="s">
        <v>184</v>
      </c>
      <c r="C50" s="8" t="s">
        <v>185</v>
      </c>
      <c r="D50" s="9" t="s">
        <v>186</v>
      </c>
      <c r="E50" s="9" t="s">
        <v>155</v>
      </c>
      <c r="F50" s="8" t="s">
        <v>156</v>
      </c>
      <c r="G50" s="8" t="s">
        <v>39</v>
      </c>
      <c r="H50" s="8" t="s">
        <v>177</v>
      </c>
      <c r="I50" s="22" t="s">
        <v>22</v>
      </c>
      <c r="J50" s="9" t="s">
        <v>57</v>
      </c>
      <c r="K50" s="16">
        <v>73</v>
      </c>
      <c r="L50" s="17">
        <f t="shared" si="1"/>
        <v>73</v>
      </c>
      <c r="M50" s="18" t="s">
        <v>24</v>
      </c>
      <c r="N50" s="19" t="s">
        <v>24</v>
      </c>
      <c r="O50" s="19" t="s">
        <v>25</v>
      </c>
    </row>
    <row r="51" s="2" customFormat="1" ht="14.35" customHeight="1" spans="1:15">
      <c r="A51" s="7">
        <v>49</v>
      </c>
      <c r="B51" s="8" t="s">
        <v>187</v>
      </c>
      <c r="C51" s="8" t="s">
        <v>188</v>
      </c>
      <c r="D51" s="9" t="s">
        <v>189</v>
      </c>
      <c r="E51" s="9" t="s">
        <v>155</v>
      </c>
      <c r="F51" s="8" t="s">
        <v>156</v>
      </c>
      <c r="G51" s="8" t="s">
        <v>39</v>
      </c>
      <c r="H51" s="8" t="s">
        <v>177</v>
      </c>
      <c r="I51" s="22" t="s">
        <v>22</v>
      </c>
      <c r="J51" s="9" t="s">
        <v>57</v>
      </c>
      <c r="K51" s="16">
        <v>73</v>
      </c>
      <c r="L51" s="17">
        <f t="shared" si="1"/>
        <v>73</v>
      </c>
      <c r="M51" s="18" t="s">
        <v>24</v>
      </c>
      <c r="N51" s="19" t="s">
        <v>24</v>
      </c>
      <c r="O51" s="19" t="s">
        <v>25</v>
      </c>
    </row>
    <row r="52" s="2" customFormat="1" ht="14.35" customHeight="1" spans="1:15">
      <c r="A52" s="7">
        <v>50</v>
      </c>
      <c r="B52" s="8" t="s">
        <v>190</v>
      </c>
      <c r="C52" s="8" t="s">
        <v>191</v>
      </c>
      <c r="D52" s="9" t="s">
        <v>192</v>
      </c>
      <c r="E52" s="9" t="s">
        <v>155</v>
      </c>
      <c r="F52" s="8" t="s">
        <v>156</v>
      </c>
      <c r="G52" s="8" t="s">
        <v>39</v>
      </c>
      <c r="H52" s="8" t="s">
        <v>177</v>
      </c>
      <c r="I52" s="22" t="s">
        <v>22</v>
      </c>
      <c r="J52" s="9" t="s">
        <v>57</v>
      </c>
      <c r="K52" s="16">
        <v>70</v>
      </c>
      <c r="L52" s="17">
        <f t="shared" si="1"/>
        <v>70</v>
      </c>
      <c r="M52" s="18" t="s">
        <v>24</v>
      </c>
      <c r="N52" s="19" t="s">
        <v>24</v>
      </c>
      <c r="O52" s="19" t="s">
        <v>25</v>
      </c>
    </row>
    <row r="53" s="2" customFormat="1" ht="14.35" customHeight="1" spans="1:15">
      <c r="A53" s="7">
        <v>51</v>
      </c>
      <c r="B53" s="8" t="s">
        <v>193</v>
      </c>
      <c r="C53" s="8" t="s">
        <v>161</v>
      </c>
      <c r="D53" s="9" t="s">
        <v>194</v>
      </c>
      <c r="E53" s="9" t="s">
        <v>195</v>
      </c>
      <c r="F53" s="8" t="s">
        <v>196</v>
      </c>
      <c r="G53" s="8" t="s">
        <v>20</v>
      </c>
      <c r="H53" s="8" t="s">
        <v>40</v>
      </c>
      <c r="I53" s="9" t="s">
        <v>197</v>
      </c>
      <c r="J53" s="15">
        <v>73.17</v>
      </c>
      <c r="K53" s="16">
        <v>78.67</v>
      </c>
      <c r="L53" s="17">
        <f t="shared" si="1"/>
        <v>78.67</v>
      </c>
      <c r="M53" s="18" t="s">
        <v>24</v>
      </c>
      <c r="N53" s="19" t="s">
        <v>24</v>
      </c>
      <c r="O53" s="19" t="s">
        <v>25</v>
      </c>
    </row>
    <row r="54" s="2" customFormat="1" ht="14.35" customHeight="1" spans="1:15">
      <c r="A54" s="7">
        <v>52</v>
      </c>
      <c r="B54" s="8" t="s">
        <v>198</v>
      </c>
      <c r="C54" s="8" t="s">
        <v>199</v>
      </c>
      <c r="D54" s="9" t="s">
        <v>200</v>
      </c>
      <c r="E54" s="9" t="s">
        <v>201</v>
      </c>
      <c r="F54" s="8" t="s">
        <v>202</v>
      </c>
      <c r="G54" s="8" t="s">
        <v>20</v>
      </c>
      <c r="H54" s="8" t="s">
        <v>62</v>
      </c>
      <c r="I54" s="9" t="s">
        <v>41</v>
      </c>
      <c r="J54" s="7">
        <v>67</v>
      </c>
      <c r="K54" s="16">
        <v>79.67</v>
      </c>
      <c r="L54" s="17">
        <f>J54*0.5+K54*0.5</f>
        <v>73.335</v>
      </c>
      <c r="M54" s="18" t="s">
        <v>24</v>
      </c>
      <c r="N54" s="19" t="s">
        <v>24</v>
      </c>
      <c r="O54" s="19" t="s">
        <v>25</v>
      </c>
    </row>
    <row r="55" s="2" customFormat="1" ht="14.35" customHeight="1" spans="1:15">
      <c r="A55" s="7">
        <v>53</v>
      </c>
      <c r="B55" s="8" t="s">
        <v>203</v>
      </c>
      <c r="C55" s="8" t="s">
        <v>204</v>
      </c>
      <c r="D55" s="9" t="s">
        <v>205</v>
      </c>
      <c r="E55" s="9" t="s">
        <v>201</v>
      </c>
      <c r="F55" s="8" t="s">
        <v>202</v>
      </c>
      <c r="G55" s="8" t="s">
        <v>20</v>
      </c>
      <c r="H55" s="8" t="s">
        <v>62</v>
      </c>
      <c r="I55" s="9" t="s">
        <v>41</v>
      </c>
      <c r="J55" s="7">
        <v>66</v>
      </c>
      <c r="K55" s="16">
        <v>80</v>
      </c>
      <c r="L55" s="17">
        <f>J55*0.5+K55*0.5</f>
        <v>73</v>
      </c>
      <c r="M55" s="18" t="s">
        <v>24</v>
      </c>
      <c r="N55" s="19" t="s">
        <v>24</v>
      </c>
      <c r="O55" s="19" t="s">
        <v>25</v>
      </c>
    </row>
    <row r="56" s="2" customFormat="1" ht="14.35" customHeight="1" spans="1:15">
      <c r="A56" s="7">
        <v>54</v>
      </c>
      <c r="B56" s="8" t="s">
        <v>206</v>
      </c>
      <c r="C56" s="8" t="s">
        <v>207</v>
      </c>
      <c r="D56" s="9" t="s">
        <v>208</v>
      </c>
      <c r="E56" s="9" t="s">
        <v>209</v>
      </c>
      <c r="F56" s="8" t="s">
        <v>210</v>
      </c>
      <c r="G56" s="8" t="s">
        <v>20</v>
      </c>
      <c r="H56" s="8" t="s">
        <v>40</v>
      </c>
      <c r="I56" s="9" t="s">
        <v>41</v>
      </c>
      <c r="J56" s="7">
        <v>51</v>
      </c>
      <c r="K56" s="16">
        <v>80</v>
      </c>
      <c r="L56" s="17">
        <f>J56*0.5+K56*0.5</f>
        <v>65.5</v>
      </c>
      <c r="M56" s="18" t="s">
        <v>24</v>
      </c>
      <c r="N56" s="19" t="s">
        <v>24</v>
      </c>
      <c r="O56" s="19" t="s">
        <v>25</v>
      </c>
    </row>
    <row r="57" s="2" customFormat="1" ht="14.35" customHeight="1" spans="1:15">
      <c r="A57" s="7">
        <v>55</v>
      </c>
      <c r="B57" s="8" t="s">
        <v>211</v>
      </c>
      <c r="C57" s="8" t="s">
        <v>212</v>
      </c>
      <c r="D57" s="9" t="s">
        <v>213</v>
      </c>
      <c r="E57" s="9" t="s">
        <v>214</v>
      </c>
      <c r="F57" s="8" t="s">
        <v>215</v>
      </c>
      <c r="G57" s="8" t="s">
        <v>20</v>
      </c>
      <c r="H57" s="8" t="s">
        <v>96</v>
      </c>
      <c r="I57" s="14" t="s">
        <v>22</v>
      </c>
      <c r="J57" s="20" t="s">
        <v>57</v>
      </c>
      <c r="K57" s="16">
        <v>78.33</v>
      </c>
      <c r="L57" s="17">
        <f t="shared" ref="L57:L64" si="2">K57</f>
        <v>78.33</v>
      </c>
      <c r="M57" s="18" t="s">
        <v>24</v>
      </c>
      <c r="N57" s="19" t="s">
        <v>24</v>
      </c>
      <c r="O57" s="19" t="s">
        <v>25</v>
      </c>
    </row>
    <row r="58" s="2" customFormat="1" ht="14.35" customHeight="1" spans="1:15">
      <c r="A58" s="7">
        <v>56</v>
      </c>
      <c r="B58" s="8" t="s">
        <v>216</v>
      </c>
      <c r="C58" s="8" t="s">
        <v>217</v>
      </c>
      <c r="D58" s="9" t="s">
        <v>218</v>
      </c>
      <c r="E58" s="9" t="s">
        <v>214</v>
      </c>
      <c r="F58" s="8" t="s">
        <v>215</v>
      </c>
      <c r="G58" s="8" t="s">
        <v>20</v>
      </c>
      <c r="H58" s="8" t="s">
        <v>96</v>
      </c>
      <c r="I58" s="14" t="s">
        <v>22</v>
      </c>
      <c r="J58" s="20" t="s">
        <v>57</v>
      </c>
      <c r="K58" s="16">
        <v>76.33</v>
      </c>
      <c r="L58" s="17">
        <f t="shared" si="2"/>
        <v>76.33</v>
      </c>
      <c r="M58" s="18" t="s">
        <v>24</v>
      </c>
      <c r="N58" s="19" t="s">
        <v>24</v>
      </c>
      <c r="O58" s="19" t="s">
        <v>25</v>
      </c>
    </row>
    <row r="59" s="2" customFormat="1" ht="14.35" customHeight="1" spans="1:15">
      <c r="A59" s="7">
        <v>57</v>
      </c>
      <c r="B59" s="8" t="s">
        <v>219</v>
      </c>
      <c r="C59" s="8" t="s">
        <v>220</v>
      </c>
      <c r="D59" s="9" t="s">
        <v>221</v>
      </c>
      <c r="E59" s="9" t="s">
        <v>214</v>
      </c>
      <c r="F59" s="8" t="s">
        <v>215</v>
      </c>
      <c r="G59" s="8" t="s">
        <v>20</v>
      </c>
      <c r="H59" s="8" t="s">
        <v>96</v>
      </c>
      <c r="I59" s="14" t="s">
        <v>22</v>
      </c>
      <c r="J59" s="20" t="s">
        <v>57</v>
      </c>
      <c r="K59" s="16">
        <v>75</v>
      </c>
      <c r="L59" s="17">
        <f t="shared" si="2"/>
        <v>75</v>
      </c>
      <c r="M59" s="18" t="s">
        <v>24</v>
      </c>
      <c r="N59" s="19" t="s">
        <v>24</v>
      </c>
      <c r="O59" s="19" t="s">
        <v>25</v>
      </c>
    </row>
    <row r="60" s="2" customFormat="1" ht="14.35" customHeight="1" spans="1:15">
      <c r="A60" s="7">
        <v>58</v>
      </c>
      <c r="B60" s="8" t="s">
        <v>222</v>
      </c>
      <c r="C60" s="8" t="s">
        <v>223</v>
      </c>
      <c r="D60" s="9" t="s">
        <v>224</v>
      </c>
      <c r="E60" s="9" t="s">
        <v>214</v>
      </c>
      <c r="F60" s="8" t="s">
        <v>215</v>
      </c>
      <c r="G60" s="8" t="s">
        <v>39</v>
      </c>
      <c r="H60" s="8" t="s">
        <v>96</v>
      </c>
      <c r="I60" s="14" t="s">
        <v>22</v>
      </c>
      <c r="J60" s="20" t="s">
        <v>57</v>
      </c>
      <c r="K60" s="16">
        <v>79.33</v>
      </c>
      <c r="L60" s="17">
        <f t="shared" si="2"/>
        <v>79.33</v>
      </c>
      <c r="M60" s="18" t="s">
        <v>24</v>
      </c>
      <c r="N60" s="19" t="s">
        <v>24</v>
      </c>
      <c r="O60" s="19" t="s">
        <v>25</v>
      </c>
    </row>
    <row r="61" s="2" customFormat="1" ht="14.35" customHeight="1" spans="1:15">
      <c r="A61" s="7">
        <v>59</v>
      </c>
      <c r="B61" s="8" t="s">
        <v>225</v>
      </c>
      <c r="C61" s="8" t="s">
        <v>226</v>
      </c>
      <c r="D61" s="9" t="s">
        <v>227</v>
      </c>
      <c r="E61" s="9" t="s">
        <v>214</v>
      </c>
      <c r="F61" s="8" t="s">
        <v>215</v>
      </c>
      <c r="G61" s="8" t="s">
        <v>39</v>
      </c>
      <c r="H61" s="8" t="s">
        <v>96</v>
      </c>
      <c r="I61" s="14" t="s">
        <v>22</v>
      </c>
      <c r="J61" s="20" t="s">
        <v>57</v>
      </c>
      <c r="K61" s="16">
        <v>78</v>
      </c>
      <c r="L61" s="17">
        <f t="shared" si="2"/>
        <v>78</v>
      </c>
      <c r="M61" s="18" t="s">
        <v>24</v>
      </c>
      <c r="N61" s="19" t="s">
        <v>24</v>
      </c>
      <c r="O61" s="19" t="s">
        <v>25</v>
      </c>
    </row>
    <row r="62" s="2" customFormat="1" ht="14.35" customHeight="1" spans="1:15">
      <c r="A62" s="7">
        <v>60</v>
      </c>
      <c r="B62" s="8" t="s">
        <v>228</v>
      </c>
      <c r="C62" s="8" t="s">
        <v>229</v>
      </c>
      <c r="D62" s="9" t="s">
        <v>230</v>
      </c>
      <c r="E62" s="9" t="s">
        <v>214</v>
      </c>
      <c r="F62" s="8" t="s">
        <v>215</v>
      </c>
      <c r="G62" s="8" t="s">
        <v>39</v>
      </c>
      <c r="H62" s="8" t="s">
        <v>96</v>
      </c>
      <c r="I62" s="14" t="s">
        <v>22</v>
      </c>
      <c r="J62" s="20" t="s">
        <v>57</v>
      </c>
      <c r="K62" s="16">
        <v>77.33</v>
      </c>
      <c r="L62" s="17">
        <f t="shared" si="2"/>
        <v>77.33</v>
      </c>
      <c r="M62" s="18" t="s">
        <v>24</v>
      </c>
      <c r="N62" s="19" t="s">
        <v>24</v>
      </c>
      <c r="O62" s="19" t="s">
        <v>25</v>
      </c>
    </row>
    <row r="63" s="2" customFormat="1" ht="14.35" customHeight="1" spans="1:15">
      <c r="A63" s="7">
        <v>61</v>
      </c>
      <c r="B63" s="8" t="s">
        <v>231</v>
      </c>
      <c r="C63" s="8" t="s">
        <v>232</v>
      </c>
      <c r="D63" s="9" t="s">
        <v>233</v>
      </c>
      <c r="E63" s="9" t="s">
        <v>234</v>
      </c>
      <c r="F63" s="8" t="s">
        <v>235</v>
      </c>
      <c r="G63" s="8" t="s">
        <v>20</v>
      </c>
      <c r="H63" s="8" t="s">
        <v>62</v>
      </c>
      <c r="I63" s="9" t="s">
        <v>197</v>
      </c>
      <c r="J63" s="15">
        <v>90</v>
      </c>
      <c r="K63" s="16">
        <v>71.67</v>
      </c>
      <c r="L63" s="17">
        <f t="shared" si="2"/>
        <v>71.67</v>
      </c>
      <c r="M63" s="18" t="s">
        <v>24</v>
      </c>
      <c r="N63" s="19" t="s">
        <v>24</v>
      </c>
      <c r="O63" s="19" t="s">
        <v>25</v>
      </c>
    </row>
    <row r="64" s="2" customFormat="1" ht="14.35" customHeight="1" spans="1:15">
      <c r="A64" s="7">
        <v>62</v>
      </c>
      <c r="B64" s="8" t="s">
        <v>236</v>
      </c>
      <c r="C64" s="8" t="s">
        <v>237</v>
      </c>
      <c r="D64" s="9" t="s">
        <v>238</v>
      </c>
      <c r="E64" s="9" t="s">
        <v>234</v>
      </c>
      <c r="F64" s="8" t="s">
        <v>235</v>
      </c>
      <c r="G64" s="8" t="s">
        <v>20</v>
      </c>
      <c r="H64" s="8" t="s">
        <v>62</v>
      </c>
      <c r="I64" s="9" t="s">
        <v>197</v>
      </c>
      <c r="J64" s="15">
        <v>81</v>
      </c>
      <c r="K64" s="16">
        <v>69.33</v>
      </c>
      <c r="L64" s="17">
        <f t="shared" si="2"/>
        <v>69.33</v>
      </c>
      <c r="M64" s="18" t="s">
        <v>24</v>
      </c>
      <c r="N64" s="19" t="s">
        <v>24</v>
      </c>
      <c r="O64" s="19" t="s">
        <v>25</v>
      </c>
    </row>
    <row r="65" s="2" customFormat="1" ht="14.35" customHeight="1" spans="1:15">
      <c r="A65" s="7">
        <v>63</v>
      </c>
      <c r="B65" s="8" t="s">
        <v>239</v>
      </c>
      <c r="C65" s="8" t="s">
        <v>240</v>
      </c>
      <c r="D65" s="9" t="s">
        <v>241</v>
      </c>
      <c r="E65" s="9" t="s">
        <v>242</v>
      </c>
      <c r="F65" s="8" t="s">
        <v>243</v>
      </c>
      <c r="G65" s="8" t="s">
        <v>20</v>
      </c>
      <c r="H65" s="8" t="s">
        <v>40</v>
      </c>
      <c r="I65" s="9" t="s">
        <v>41</v>
      </c>
      <c r="J65" s="7">
        <v>79</v>
      </c>
      <c r="K65" s="16">
        <v>78</v>
      </c>
      <c r="L65" s="17">
        <f>J65*0.5+K65*0.5</f>
        <v>78.5</v>
      </c>
      <c r="M65" s="18" t="s">
        <v>24</v>
      </c>
      <c r="N65" s="19" t="s">
        <v>24</v>
      </c>
      <c r="O65" s="19" t="s">
        <v>25</v>
      </c>
    </row>
    <row r="66" s="2" customFormat="1" ht="14.35" customHeight="1" spans="1:15">
      <c r="A66" s="7">
        <v>64</v>
      </c>
      <c r="B66" s="8" t="s">
        <v>244</v>
      </c>
      <c r="C66" s="8" t="s">
        <v>245</v>
      </c>
      <c r="D66" s="9" t="s">
        <v>246</v>
      </c>
      <c r="E66" s="9" t="s">
        <v>242</v>
      </c>
      <c r="F66" s="8" t="s">
        <v>243</v>
      </c>
      <c r="G66" s="8" t="s">
        <v>39</v>
      </c>
      <c r="H66" s="8" t="s">
        <v>62</v>
      </c>
      <c r="I66" s="9" t="s">
        <v>41</v>
      </c>
      <c r="J66" s="7">
        <v>67</v>
      </c>
      <c r="K66" s="16">
        <v>78.33</v>
      </c>
      <c r="L66" s="17">
        <f>J66*0.5+K66*0.5</f>
        <v>72.665</v>
      </c>
      <c r="M66" s="18" t="s">
        <v>24</v>
      </c>
      <c r="N66" s="19" t="s">
        <v>24</v>
      </c>
      <c r="O66" s="19" t="s">
        <v>25</v>
      </c>
    </row>
    <row r="67" s="2" customFormat="1" ht="14.35" customHeight="1" spans="1:15">
      <c r="A67" s="7">
        <v>65</v>
      </c>
      <c r="B67" s="8" t="s">
        <v>247</v>
      </c>
      <c r="C67" s="8" t="s">
        <v>248</v>
      </c>
      <c r="D67" s="9" t="s">
        <v>249</v>
      </c>
      <c r="E67" s="9" t="s">
        <v>242</v>
      </c>
      <c r="F67" s="8" t="s">
        <v>243</v>
      </c>
      <c r="G67" s="8" t="s">
        <v>39</v>
      </c>
      <c r="H67" s="8" t="s">
        <v>62</v>
      </c>
      <c r="I67" s="9" t="s">
        <v>41</v>
      </c>
      <c r="J67" s="7">
        <v>63</v>
      </c>
      <c r="K67" s="16">
        <v>79</v>
      </c>
      <c r="L67" s="17">
        <f>J67*0.5+K67*0.5</f>
        <v>71</v>
      </c>
      <c r="M67" s="18" t="s">
        <v>24</v>
      </c>
      <c r="N67" s="19" t="s">
        <v>24</v>
      </c>
      <c r="O67" s="19" t="s">
        <v>25</v>
      </c>
    </row>
    <row r="68" spans="12:12">
      <c r="L68" s="23"/>
    </row>
  </sheetData>
  <autoFilter xmlns:etc="http://www.wps.cn/officeDocument/2017/etCustomData" ref="A1:N67" etc:filterBottomFollowUsedRange="0">
    <extLst/>
  </autoFilter>
  <sortState ref="A2:M246">
    <sortCondition ref="F2:F246"/>
    <sortCondition ref="G2:G246"/>
    <sortCondition ref="L2:L246" descending="1"/>
  </sortState>
  <mergeCells count="1">
    <mergeCell ref="A1:O1"/>
  </mergeCells>
  <pageMargins left="0.75" right="0.75" top="1" bottom="1" header="0.5" footer="0.5"/>
  <pageSetup paperSize="9" pageOrder="overThenDown" orientation="portrait" cellComments="asDisplayed" useFirstPageNumber="1"/>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史珂</cp:lastModifiedBy>
  <dcterms:created xsi:type="dcterms:W3CDTF">2025-05-06T04:06:00Z</dcterms:created>
  <dcterms:modified xsi:type="dcterms:W3CDTF">2025-06-12T07:27:54Z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BB5FDB68F55B428288AD9CDB2EAA5B8F_13</vt:lpwstr>
  </property>
  <property fmtid="{D5CDD505-2E9C-101B-9397-08002B2CF9AE}" pid="3" name="KSOProductBuildVer">
    <vt:lpwstr>2052-12.1.0.21541</vt:lpwstr>
  </property>
</Properties>
</file>