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Sheet1!$F$8:$G$13</definedName>
    <definedName name="_xlnm.Print_Area" localSheetId="0">Sheet1!$A$1:$I$13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<sst xmlns="http://schemas.openxmlformats.org/spreadsheetml/2006/main" count="61" uniqueCount="44">
  <si>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溧阳市宜居宜业和美乡村片区建设部分项目调整明细</t>
  </si>
  <si>
    <t>原定项目</t>
  </si>
  <si>
    <t>调整项目</t>
  </si>
  <si>
    <t>镇</t>
  </si>
  <si>
    <t>村</t>
  </si>
  <si>
    <t>项目名称</t>
  </si>
  <si>
    <t>项目内容</t>
  </si>
  <si>
    <t>项目预计投入（万元）</t>
  </si>
  <si>
    <t>备注</t>
  </si>
  <si>
    <t>戴埠镇</t>
  </si>
  <si>
    <t>同官村</t>
  </si>
  <si>
    <t>同官街便民活动场所</t>
  </si>
  <si>
    <t>兴建一处大型公共健身场所，建设篮球场、公益停车场和其他公共健身设施。</t>
  </si>
  <si>
    <t>项目取消</t>
  </si>
  <si>
    <t>同官村道路提升工程</t>
  </si>
  <si>
    <r>
      <t>1.前草</t>
    </r>
    <r>
      <rPr>
        <sz val="16"/>
        <rFont val="宋体"/>
        <charset val="134"/>
      </rPr>
      <t>玕</t>
    </r>
    <r>
      <rPr>
        <sz val="16"/>
        <rFont val="方正仿宋_GB2312"/>
        <charset val="134"/>
      </rPr>
      <t>村进村道路提升工程,该处道路长约500米，宽约3米，路面损坏严重，多处路段出现地基下沉等情况。计划将该处道路拓宽到5米，原路基上进行重新修建,预算价35万元；
2.上村消防通道新建工程，为了提升人居环境以及方便村民日常进出，在上村修建消防通道一条，宽度约3.5米，长约300米，预算价15万元。</t>
    </r>
  </si>
  <si>
    <r>
      <t>1.上村消防通道新建工程，为了提升人居环境以及方便村民日常进出，在上村修建消防通道一条，宽度约3.5米，长约300米，预算价16万元。
2.同官村南头至马山</t>
    </r>
    <r>
      <rPr>
        <sz val="16"/>
        <rFont val="宋体"/>
        <charset val="134"/>
      </rPr>
      <t>岕</t>
    </r>
    <r>
      <rPr>
        <sz val="16"/>
        <rFont val="方正仿宋_GB2312"/>
        <charset val="134"/>
      </rPr>
      <t>道路拓宽 该处道路长约750米，宽约3.5米，路面狭窄且路面损坏严重，多处路段出现地基下沉等情况。计划将该处道路拓宽，破损路面重新修建，预算价35万。
3.涧西进村道路拓宽 涧西进村道路长约640米。该处道路狭窄，不能交车，且路基受损严重，有严重的安全隐患。对该处道路进行路基重新建设及道路拓宽，预算价35万。
4.马场进村道路拓宽 马场进村主干道长约385米。马场进村道路狭窄，破损严重。对道路进行拓宽，长约100米，宽约1.7米，然后铺设柏油，方便村民日常进出。浇筑公共停车场100平方。预算价27万。</t>
    </r>
  </si>
  <si>
    <t>项目内容调整</t>
  </si>
  <si>
    <t>松岭村</t>
  </si>
  <si>
    <t>松岭王家村阳山花海路段硬化工程</t>
  </si>
  <si>
    <t>王家村环境提档升级，将对阳山花海路段进行硬化，道路长度预计1200米</t>
  </si>
  <si>
    <t>戴埠镇松岭村村内道路提升工程</t>
  </si>
  <si>
    <t>1.戴埠镇松岭村委大山组路面白改黑工程，由于松岭村大山组进村道路年代久远，且因民生工程改造被多次开挖，道路损坏严重，路面严重坑洼，雨天积水、冬季结冰，村民出行不便利。拟实施该道路（大约1000米）进行“白改黑"改造，提升村民人居环境，预算价90万。
2.戴埠镇松岭村大园组村内道路提升工程，预算价25万。</t>
  </si>
  <si>
    <t>南渚村</t>
  </si>
  <si>
    <t>南渚村整村沟渠整治提升工程</t>
  </si>
  <si>
    <t>为提升全村人居环境以及村庄样貌，现将村内沟渠进行清理、硬化。</t>
  </si>
  <si>
    <t>南渚村洛家边至上潘道路扩宽工程</t>
  </si>
  <si>
    <t>为了方便村民的出行以及两车交汇安全，现将洛家边至上潘道路扩至6米，长度为1公里。</t>
  </si>
  <si>
    <t>南渚村洛家边组村中道路建设工程</t>
  </si>
  <si>
    <t>1.南渚村洛家边至上潘道路扩宽工程：为了方便村民的出行以及两车交汇安全，现将洛家边至上潘道路扩至6米，长度为1公里。预算价90.68.万元
2.南渚村洛家边组村中道路建设工程：为提升南渚村人居环境，计划实施洛家边村中道路工程，预算价19.58万。</t>
  </si>
  <si>
    <t>李家园村</t>
  </si>
  <si>
    <t>李家园村村内道路亮化工程</t>
  </si>
  <si>
    <t>李家园村几个自然村内道路未亮化，计划安装路灯115盏左右提升村民人居环境。</t>
  </si>
  <si>
    <t>新增项目</t>
  </si>
  <si>
    <t>天目湖镇</t>
  </si>
  <si>
    <t>南钱村</t>
  </si>
  <si>
    <t>南钱村道路提档升级建设工程</t>
  </si>
  <si>
    <t>南钱村严家湾组道路改造工程;严家湾村长700米，宽4米道路白改黑；宋塘下村长100米道路，土路改黑。</t>
  </si>
  <si>
    <t>1、南钱村严家湾组道路改造工程;严家湾村长700米，宽4米道路白改黑。
2、（南钱村白改黑工程）宋塘组至下界组已有很大一部分破损的水泥道路上进行“白改黑”来提档升级，道路总长约1300米，平均宽度约3.5米，加多个道口，改造总面积约6000平方米。其中道路破损需修复面积约2000平方米，预算总金额约97万元。</t>
  </si>
  <si>
    <t>南钱村村庄亮化工程</t>
  </si>
  <si>
    <t>南钱村严家湾组路灯亮化工程,严家湾村安装太阳能路灯70盏。</t>
  </si>
  <si>
    <t>1、南钱村严家湾组路灯亮化工程,严家湾村安装太阳能路灯70盏。
2、村庄亮化工程，涉及5个组(小湾里、苗家山、下界、前村、后村)，路灯数量为245盏，预算总金额约55万元。</t>
  </si>
  <si>
    <t>合计</t>
  </si>
  <si>
    <t>注：本次项目调整根据《关于下达2025年农村人居环境整治提升奖补资金的通知》（苏财农改〔2025〕24号）文件中“资金平衡方案变更率≤20%”的绩效目标进行调整。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</si>
</sst>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方正仿宋_GB2312"/>
      <charset val="134"/>
    </font>
    <font>
      <sz val="16"/>
      <name val="方正仿宋_GB2312"/>
      <charset val="134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view="pageBreakPreview" zoomScale="70" zoomScaleNormal="60" workbookViewId="0">
      <selection activeCell="K4" sqref="K4"/>
    </sheetView>
  </sheetViews>
  <sheetFormatPr defaultColWidth="9" defaultRowHeight="13.5"/>
  <cols>
    <col min="1" max="1" width="19.5" style="2" customWidth="1"/>
    <col min="2" max="2" width="9" style="2"/>
    <col min="3" max="3" width="28.625" style="2" customWidth="1"/>
    <col min="4" max="4" width="55.8833333333333" style="3" customWidth="1"/>
    <col min="5" max="5" width="14.7916666666667" style="2" customWidth="1"/>
    <col min="6" max="6" width="21.0666666666667" style="2" customWidth="1"/>
    <col min="7" max="7" width="88.5666666666667" style="2" customWidth="1"/>
    <col min="8" max="8" width="20.35" style="2" customWidth="1"/>
    <col min="9" max="9" width="20.175" style="2" customWidth="1"/>
    <col min="10" max="16384" width="9" style="2"/>
  </cols>
  <sheetData>
    <row r="1" ht="27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5.5" spans="1:9">
      <c r="A2" s="5" t="s">
        <v>1</v>
      </c>
      <c r="B2" s="5"/>
      <c r="C2" s="5"/>
      <c r="D2" s="5"/>
      <c r="E2" s="5" t="s">
        <v>2</v>
      </c>
      <c r="F2" s="5"/>
      <c r="G2" s="5"/>
      <c r="H2" s="5"/>
      <c r="I2" s="5"/>
    </row>
    <row r="3" s="1" customFormat="1" ht="40.5" spans="1:9">
      <c r="A3" s="6" t="s">
        <v>3</v>
      </c>
      <c r="B3" s="6" t="s">
        <v>4</v>
      </c>
      <c r="C3" s="6" t="s">
        <v>5</v>
      </c>
      <c r="D3" s="6" t="s">
        <v>6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</row>
    <row r="4" ht="40.5" spans="1:9">
      <c r="A4" s="7" t="s">
        <v>9</v>
      </c>
      <c r="B4" s="7" t="s">
        <v>10</v>
      </c>
      <c r="C4" s="8" t="s">
        <v>11</v>
      </c>
      <c r="D4" s="9" t="s">
        <v>12</v>
      </c>
      <c r="E4" s="7" t="s">
        <v>10</v>
      </c>
      <c r="F4" s="10"/>
      <c r="G4" s="10"/>
      <c r="H4" s="10"/>
      <c r="I4" s="11" t="s">
        <v>13</v>
      </c>
    </row>
    <row r="5" ht="317" customHeight="1" spans="1:9">
      <c r="A5" s="7"/>
      <c r="B5" s="7"/>
      <c r="C5" s="8" t="s">
        <v>14</v>
      </c>
      <c r="D5" s="9" t="s">
        <v>15</v>
      </c>
      <c r="E5" s="7"/>
      <c r="F5" s="8" t="s">
        <v>14</v>
      </c>
      <c r="G5" s="9" t="s">
        <v>16</v>
      </c>
      <c r="H5" s="8">
        <v>113</v>
      </c>
      <c r="I5" s="11" t="s">
        <v>17</v>
      </c>
    </row>
    <row r="6" ht="132" customHeight="1" spans="1:9">
      <c r="A6" s="7"/>
      <c r="B6" s="7" t="s">
        <v>18</v>
      </c>
      <c r="C6" s="8" t="s">
        <v>19</v>
      </c>
      <c r="D6" s="9" t="s">
        <v>20</v>
      </c>
      <c r="E6" s="7" t="s">
        <v>18</v>
      </c>
      <c r="F6" s="8" t="s">
        <v>21</v>
      </c>
      <c r="G6" s="9" t="s">
        <v>22</v>
      </c>
      <c r="H6" s="8">
        <v>115</v>
      </c>
      <c r="I6" s="11" t="s">
        <v>17</v>
      </c>
    </row>
    <row r="7" ht="53" customHeight="1" spans="1:9">
      <c r="A7" s="7"/>
      <c r="B7" s="7" t="s">
        <v>23</v>
      </c>
      <c r="C7" s="8" t="s">
        <v>24</v>
      </c>
      <c r="D7" s="9" t="s">
        <v>25</v>
      </c>
      <c r="E7" s="7" t="s">
        <v>23</v>
      </c>
      <c r="F7" s="8" t="s">
        <v>24</v>
      </c>
      <c r="G7" s="9" t="s">
        <v>25</v>
      </c>
      <c r="H7" s="8">
        <v>116.38</v>
      </c>
      <c r="I7" s="11" t="s">
        <v>17</v>
      </c>
    </row>
    <row r="8" ht="132" customHeight="1" spans="1:9">
      <c r="A8" s="7"/>
      <c r="B8" s="7"/>
      <c r="C8" s="8" t="s">
        <v>26</v>
      </c>
      <c r="D8" s="9" t="s">
        <v>27</v>
      </c>
      <c r="E8" s="7"/>
      <c r="F8" s="8" t="s">
        <v>28</v>
      </c>
      <c r="G8" s="9" t="s">
        <v>29</v>
      </c>
      <c r="H8" s="8">
        <v>110.26</v>
      </c>
      <c r="I8" s="11" t="s">
        <v>17</v>
      </c>
    </row>
    <row r="9" ht="62" customHeight="1" spans="1:9">
      <c r="A9" s="7"/>
      <c r="B9" s="12"/>
      <c r="C9" s="10"/>
      <c r="D9" s="13"/>
      <c r="E9" s="7" t="s">
        <v>30</v>
      </c>
      <c r="F9" s="8" t="s">
        <v>31</v>
      </c>
      <c r="G9" s="9" t="s">
        <v>32</v>
      </c>
      <c r="H9" s="8">
        <v>27</v>
      </c>
      <c r="I9" s="11" t="s">
        <v>33</v>
      </c>
    </row>
    <row r="10" ht="156" customHeight="1" spans="1:9">
      <c r="A10" s="7" t="s">
        <v>34</v>
      </c>
      <c r="B10" s="7" t="s">
        <v>35</v>
      </c>
      <c r="C10" s="8" t="s">
        <v>36</v>
      </c>
      <c r="D10" s="9" t="s">
        <v>37</v>
      </c>
      <c r="E10" s="7" t="s">
        <v>35</v>
      </c>
      <c r="F10" s="8" t="s">
        <v>36</v>
      </c>
      <c r="G10" s="9" t="s">
        <v>38</v>
      </c>
      <c r="H10" s="8">
        <v>147</v>
      </c>
      <c r="I10" s="11" t="s">
        <v>17</v>
      </c>
    </row>
    <row r="11" ht="116" customHeight="1" spans="1:9">
      <c r="A11" s="7"/>
      <c r="B11" s="7"/>
      <c r="C11" s="8" t="s">
        <v>39</v>
      </c>
      <c r="D11" s="9" t="s">
        <v>40</v>
      </c>
      <c r="E11" s="7"/>
      <c r="F11" s="8" t="s">
        <v>39</v>
      </c>
      <c r="G11" s="9" t="s">
        <v>41</v>
      </c>
      <c r="H11" s="8">
        <v>80</v>
      </c>
      <c r="I11" s="11" t="s">
        <v>17</v>
      </c>
    </row>
    <row r="12" ht="20.25" spans="1:9">
      <c r="A12" s="14" t="s">
        <v>42</v>
      </c>
      <c r="B12" s="15"/>
      <c r="C12" s="15"/>
      <c r="D12" s="15"/>
      <c r="E12" s="15"/>
      <c r="F12" s="15"/>
      <c r="G12" s="16"/>
      <c r="H12" s="8">
        <f>SUM(H5:H11)</f>
        <v>708.64</v>
      </c>
      <c r="I12" s="10"/>
    </row>
    <row r="13" ht="18.75" spans="1:9">
      <c r="A13" s="17" t="s">
        <v>43</v>
      </c>
      <c r="B13" s="17"/>
      <c r="C13" s="17"/>
      <c r="D13" s="17"/>
      <c r="E13" s="17"/>
      <c r="F13" s="17"/>
      <c r="G13" s="17"/>
      <c r="H13" s="17"/>
      <c r="I13" s="17"/>
    </row>
  </sheetData>
  <autoFilter xmlns:etc="http://www.wps.cn/officeDocument/2017/etCustomData" ref="F8:G13" etc:filterBottomFollowUsedRange="0">
    <extLst/>
  </autoFilter>
  <mergeCells count="13">
    <mergeCell ref="A1:I1"/>
    <mergeCell ref="A2:D2"/>
    <mergeCell ref="E2:I2"/>
    <mergeCell ref="A12:G12"/>
    <mergeCell ref="A13:I13"/>
    <mergeCell ref="A4:A9"/>
    <mergeCell ref="A10:A11"/>
    <mergeCell ref="B4:B5"/>
    <mergeCell ref="B7:B8"/>
    <mergeCell ref="B10:B11"/>
    <mergeCell ref="E4:E5"/>
    <mergeCell ref="E7:E8"/>
    <mergeCell ref="E10:E11"/>
  </mergeCells>
  <printOptions horizontalCentered="1" verticalCentered="1"/>
  <pageMargins left="0.275" right="0.275" top="0.751388888888889" bottom="0.393055555555556" header="0.298611111111111" footer="0.298611111111111"/>
  <pageSetup paperSize="8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WPS_1728454735</cp:lastModifiedBy>
  <dcterms:created xsi:type="dcterms:W3CDTF">2026-04-21T06:05:00Z</dcterms:created>
  <dcterms:modified xsi:type="dcterms:W3CDTF">2026-05-09T01:36:33Z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69AEA90816884D8692DB062DF2DE72CB_13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