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939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/>
  <c r="K12"/>
  <c r="J12"/>
  <c r="H12"/>
  <c r="E12"/>
</calcChain>
</file>

<file path=xl/sharedStrings.xml><?xml version="1.0" encoding="utf-8"?>
<sst xmlns="http://schemas.openxmlformats.org/spreadsheetml/2006/main" count="56" uniqueCount="45">
  <si>
    <t>企业名称</t>
    <phoneticPr fontId="1" type="noConversion"/>
  </si>
  <si>
    <t>企业性质</t>
    <phoneticPr fontId="1" type="noConversion"/>
  </si>
  <si>
    <t>经营类型</t>
    <phoneticPr fontId="1" type="noConversion"/>
  </si>
  <si>
    <t>负责人</t>
    <phoneticPr fontId="1" type="noConversion"/>
  </si>
  <si>
    <t>贷款金额</t>
    <phoneticPr fontId="1" type="noConversion"/>
  </si>
  <si>
    <t>贷款银行</t>
    <phoneticPr fontId="1" type="noConversion"/>
  </si>
  <si>
    <t>贷款利率</t>
    <phoneticPr fontId="1" type="noConversion"/>
  </si>
  <si>
    <t>溧阳市汤桥米业有限公司</t>
  </si>
  <si>
    <t>稻谷收购贷款补贴情况</t>
    <phoneticPr fontId="1" type="noConversion"/>
  </si>
  <si>
    <t>贷款补贴利率</t>
    <phoneticPr fontId="1" type="noConversion"/>
  </si>
  <si>
    <t>19年1月底库存</t>
    <phoneticPr fontId="1" type="noConversion"/>
  </si>
  <si>
    <t>利息补贴</t>
    <phoneticPr fontId="1" type="noConversion"/>
  </si>
  <si>
    <t>单位：吨、万元</t>
    <phoneticPr fontId="1" type="noConversion"/>
  </si>
  <si>
    <t>丛立新</t>
    <phoneticPr fontId="1" type="noConversion"/>
  </si>
  <si>
    <t>稻谷品种</t>
    <phoneticPr fontId="1" type="noConversion"/>
  </si>
  <si>
    <t>籼稻和粳稻</t>
    <phoneticPr fontId="1" type="noConversion"/>
  </si>
  <si>
    <t>企 业 情 况</t>
    <phoneticPr fontId="1" type="noConversion"/>
  </si>
  <si>
    <t>2018年溧阳市稻谷收购贷款补贴情况表</t>
    <phoneticPr fontId="1" type="noConversion"/>
  </si>
  <si>
    <t>溧阳市粮食购销有限公司</t>
    <phoneticPr fontId="1" type="noConversion"/>
  </si>
  <si>
    <t>国有</t>
    <phoneticPr fontId="1" type="noConversion"/>
  </si>
  <si>
    <t>收储企业</t>
    <phoneticPr fontId="1" type="noConversion"/>
  </si>
  <si>
    <t>任旭东</t>
    <phoneticPr fontId="1" type="noConversion"/>
  </si>
  <si>
    <t>中国农业发展银行溧阳市支行</t>
    <phoneticPr fontId="1" type="noConversion"/>
  </si>
  <si>
    <t>溧阳浦发村镇银行</t>
    <phoneticPr fontId="1" type="noConversion"/>
  </si>
  <si>
    <t>竹箦康盛米厂</t>
    <phoneticPr fontId="1" type="noConversion"/>
  </si>
  <si>
    <t>民营</t>
    <phoneticPr fontId="1" type="noConversion"/>
  </si>
  <si>
    <t>加工企业</t>
    <phoneticPr fontId="1" type="noConversion"/>
  </si>
  <si>
    <t>马健康</t>
    <phoneticPr fontId="1" type="noConversion"/>
  </si>
  <si>
    <t>农业银行</t>
    <phoneticPr fontId="1" type="noConversion"/>
  </si>
  <si>
    <t>常州禾丰粮食购销有限公司</t>
    <phoneticPr fontId="1" type="noConversion"/>
  </si>
  <si>
    <t>国有控股</t>
    <phoneticPr fontId="1" type="noConversion"/>
  </si>
  <si>
    <t>江南银行上兴支行</t>
    <phoneticPr fontId="1" type="noConversion"/>
  </si>
  <si>
    <t>溧阳市长青粮油作物专业合作社</t>
    <phoneticPr fontId="1" type="noConversion"/>
  </si>
  <si>
    <t>潘国荣</t>
    <phoneticPr fontId="1" type="noConversion"/>
  </si>
  <si>
    <t>血糯</t>
    <phoneticPr fontId="1" type="noConversion"/>
  </si>
  <si>
    <t>人保资本投资管理有限公司</t>
    <phoneticPr fontId="1" type="noConversion"/>
  </si>
  <si>
    <t>溧阳市新昌保生粮食加工厂</t>
    <phoneticPr fontId="5" type="noConversion"/>
  </si>
  <si>
    <t>个体</t>
    <phoneticPr fontId="5" type="noConversion"/>
  </si>
  <si>
    <t>姜俊</t>
    <phoneticPr fontId="5" type="noConversion"/>
  </si>
  <si>
    <t>农业银行南渡支行</t>
    <phoneticPr fontId="5" type="noConversion"/>
  </si>
  <si>
    <t>小计</t>
    <phoneticPr fontId="1" type="noConversion"/>
  </si>
  <si>
    <t>企业稻谷收购贷款情况</t>
    <phoneticPr fontId="1" type="noConversion"/>
  </si>
  <si>
    <t>企业18年稻谷收购 数量</t>
    <phoneticPr fontId="1" type="noConversion"/>
  </si>
  <si>
    <t>贷款收购数量</t>
    <phoneticPr fontId="1" type="noConversion"/>
  </si>
  <si>
    <t>张锡贤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</si>
</sst>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workbookViewId="0">
      <selection activeCell="I10" sqref="I10"/>
    </sheetView>
  </sheetViews>
  <sheetFormatPr defaultRowHeight="13.5"/>
  <cols>
    <col min="1" max="1" width="18" customWidth="1"/>
    <col min="2" max="2" width="9" customWidth="1"/>
    <col min="3" max="3" width="9.5" customWidth="1"/>
    <col min="4" max="4" width="9.375" customWidth="1"/>
    <col min="5" max="5" width="10.875" customWidth="1"/>
    <col min="6" max="6" width="11.375" customWidth="1"/>
    <col min="7" max="7" width="17.625" customWidth="1"/>
    <col min="8" max="9" width="11.375" customWidth="1"/>
    <col min="10" max="10" width="9.5" customWidth="1"/>
    <col min="11" max="13" width="11.375" customWidth="1"/>
  </cols>
  <sheetData>
    <row r="1" spans="1:13" ht="48.6" customHeight="1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4.25" thickBot="1">
      <c r="K2" t="s">
        <v>12</v>
      </c>
    </row>
    <row r="3" spans="1:13" s="1" customFormat="1" ht="32.450000000000003" customHeight="1">
      <c r="A3" s="53" t="s">
        <v>16</v>
      </c>
      <c r="B3" s="54"/>
      <c r="C3" s="54"/>
      <c r="D3" s="54"/>
      <c r="E3" s="55"/>
      <c r="F3" s="50" t="s">
        <v>41</v>
      </c>
      <c r="G3" s="51"/>
      <c r="H3" s="51"/>
      <c r="I3" s="51"/>
      <c r="J3" s="52"/>
      <c r="K3" s="50" t="s">
        <v>8</v>
      </c>
      <c r="L3" s="51"/>
      <c r="M3" s="52"/>
    </row>
    <row r="4" spans="1:13" s="6" customFormat="1" ht="67.5" customHeight="1" thickBot="1">
      <c r="A4" s="2" t="s">
        <v>0</v>
      </c>
      <c r="B4" s="3" t="s">
        <v>1</v>
      </c>
      <c r="C4" s="3" t="s">
        <v>2</v>
      </c>
      <c r="D4" s="3" t="s">
        <v>3</v>
      </c>
      <c r="E4" s="4" t="s">
        <v>42</v>
      </c>
      <c r="F4" s="2" t="s">
        <v>14</v>
      </c>
      <c r="G4" s="3" t="s">
        <v>5</v>
      </c>
      <c r="H4" s="3" t="s">
        <v>4</v>
      </c>
      <c r="I4" s="3" t="s">
        <v>6</v>
      </c>
      <c r="J4" s="5" t="s">
        <v>43</v>
      </c>
      <c r="K4" s="2" t="s">
        <v>10</v>
      </c>
      <c r="L4" s="8" t="s">
        <v>9</v>
      </c>
      <c r="M4" s="5" t="s">
        <v>11</v>
      </c>
    </row>
    <row r="5" spans="1:13" s="39" customFormat="1" ht="30" customHeight="1">
      <c r="A5" s="56" t="s">
        <v>18</v>
      </c>
      <c r="B5" s="58" t="s">
        <v>19</v>
      </c>
      <c r="C5" s="58" t="s">
        <v>20</v>
      </c>
      <c r="D5" s="58" t="s">
        <v>21</v>
      </c>
      <c r="E5" s="60">
        <v>35417</v>
      </c>
      <c r="F5" s="62" t="s">
        <v>15</v>
      </c>
      <c r="G5" s="9" t="s">
        <v>22</v>
      </c>
      <c r="H5" s="10">
        <v>3740</v>
      </c>
      <c r="I5" s="10">
        <v>4.3499999999999996</v>
      </c>
      <c r="J5" s="41">
        <v>18479</v>
      </c>
      <c r="K5" s="43">
        <v>15594</v>
      </c>
      <c r="L5" s="45">
        <v>4.3499999999999996</v>
      </c>
      <c r="M5" s="47">
        <v>118.32</v>
      </c>
    </row>
    <row r="6" spans="1:13" s="39" customFormat="1" ht="32.25" customHeight="1">
      <c r="A6" s="57"/>
      <c r="B6" s="59"/>
      <c r="C6" s="59"/>
      <c r="D6" s="59"/>
      <c r="E6" s="61"/>
      <c r="F6" s="63"/>
      <c r="G6" s="11" t="s">
        <v>23</v>
      </c>
      <c r="H6" s="12">
        <v>1000</v>
      </c>
      <c r="I6" s="12">
        <v>4.7850000000000001</v>
      </c>
      <c r="J6" s="42"/>
      <c r="K6" s="44"/>
      <c r="L6" s="46"/>
      <c r="M6" s="48"/>
    </row>
    <row r="7" spans="1:13" s="7" customFormat="1" ht="35.1" customHeight="1">
      <c r="A7" s="13" t="s">
        <v>24</v>
      </c>
      <c r="B7" s="14" t="s">
        <v>25</v>
      </c>
      <c r="C7" s="15" t="s">
        <v>26</v>
      </c>
      <c r="D7" s="14" t="s">
        <v>27</v>
      </c>
      <c r="E7" s="16">
        <v>3500</v>
      </c>
      <c r="F7" s="17" t="s">
        <v>15</v>
      </c>
      <c r="G7" s="18" t="s">
        <v>28</v>
      </c>
      <c r="H7" s="17">
        <v>170</v>
      </c>
      <c r="I7" s="19">
        <v>4.8</v>
      </c>
      <c r="J7" s="20">
        <v>700</v>
      </c>
      <c r="K7" s="21">
        <v>700</v>
      </c>
      <c r="L7" s="21">
        <v>4.3499999999999996</v>
      </c>
      <c r="M7" s="22">
        <v>7.4</v>
      </c>
    </row>
    <row r="8" spans="1:13" s="7" customFormat="1" ht="35.1" customHeight="1">
      <c r="A8" s="23" t="s">
        <v>29</v>
      </c>
      <c r="B8" s="12" t="s">
        <v>30</v>
      </c>
      <c r="C8" s="12" t="s">
        <v>20</v>
      </c>
      <c r="D8" s="12" t="s">
        <v>44</v>
      </c>
      <c r="E8" s="24">
        <v>7800</v>
      </c>
      <c r="F8" s="21" t="s">
        <v>15</v>
      </c>
      <c r="G8" s="11" t="s">
        <v>31</v>
      </c>
      <c r="H8" s="12">
        <v>1000</v>
      </c>
      <c r="I8" s="25">
        <v>5.62E-2</v>
      </c>
      <c r="J8" s="24">
        <v>3144</v>
      </c>
      <c r="K8" s="21">
        <v>1500</v>
      </c>
      <c r="L8" s="21">
        <v>4.3499999999999996</v>
      </c>
      <c r="M8" s="26">
        <v>29.76</v>
      </c>
    </row>
    <row r="9" spans="1:13" s="7" customFormat="1" ht="35.1" customHeight="1">
      <c r="A9" s="27" t="s">
        <v>32</v>
      </c>
      <c r="B9" s="18" t="s">
        <v>25</v>
      </c>
      <c r="C9" s="28" t="s">
        <v>26</v>
      </c>
      <c r="D9" s="18" t="s">
        <v>33</v>
      </c>
      <c r="E9" s="16">
        <v>650</v>
      </c>
      <c r="F9" s="21" t="s">
        <v>34</v>
      </c>
      <c r="G9" s="28" t="s">
        <v>35</v>
      </c>
      <c r="H9" s="18">
        <v>200</v>
      </c>
      <c r="I9" s="29">
        <v>6.6199999999999995E-2</v>
      </c>
      <c r="J9" s="16">
        <v>450</v>
      </c>
      <c r="K9" s="21">
        <v>450</v>
      </c>
      <c r="L9" s="21">
        <v>4.3499999999999996</v>
      </c>
      <c r="M9" s="30">
        <v>8.6999999999999993</v>
      </c>
    </row>
    <row r="10" spans="1:13" s="7" customFormat="1" ht="35.1" customHeight="1">
      <c r="A10" s="27" t="s">
        <v>36</v>
      </c>
      <c r="B10" s="18" t="s">
        <v>37</v>
      </c>
      <c r="C10" s="28" t="s">
        <v>26</v>
      </c>
      <c r="D10" s="18" t="s">
        <v>38</v>
      </c>
      <c r="E10" s="16">
        <v>1600</v>
      </c>
      <c r="F10" s="21" t="s">
        <v>15</v>
      </c>
      <c r="G10" s="18" t="s">
        <v>39</v>
      </c>
      <c r="H10" s="18">
        <v>100</v>
      </c>
      <c r="I10" s="29">
        <v>4.7699999999999999E-2</v>
      </c>
      <c r="J10" s="16">
        <v>370</v>
      </c>
      <c r="K10" s="21">
        <v>370</v>
      </c>
      <c r="L10" s="21">
        <v>4.3499999999999996</v>
      </c>
      <c r="M10" s="24">
        <v>4.3499999999999996</v>
      </c>
    </row>
    <row r="11" spans="1:13" s="40" customFormat="1" ht="35.1" customHeight="1">
      <c r="A11" s="38" t="s">
        <v>7</v>
      </c>
      <c r="B11" s="19" t="s">
        <v>25</v>
      </c>
      <c r="C11" s="31" t="s">
        <v>26</v>
      </c>
      <c r="D11" s="14" t="s">
        <v>13</v>
      </c>
      <c r="E11" s="32">
        <v>661</v>
      </c>
      <c r="F11" s="33" t="s">
        <v>15</v>
      </c>
      <c r="G11" s="15" t="s">
        <v>31</v>
      </c>
      <c r="H11" s="14">
        <v>80</v>
      </c>
      <c r="I11" s="14">
        <v>4.3499999999999996</v>
      </c>
      <c r="J11" s="32">
        <v>320</v>
      </c>
      <c r="K11" s="33">
        <v>320</v>
      </c>
      <c r="L11" s="33">
        <v>4.3499999999999996</v>
      </c>
      <c r="M11" s="32">
        <v>3.48</v>
      </c>
    </row>
    <row r="12" spans="1:13" s="40" customFormat="1" ht="22.5" customHeight="1" thickBot="1">
      <c r="A12" s="34" t="s">
        <v>40</v>
      </c>
      <c r="B12" s="35"/>
      <c r="C12" s="35"/>
      <c r="D12" s="35"/>
      <c r="E12" s="36">
        <f>SUM(E5:E11)</f>
        <v>49628</v>
      </c>
      <c r="F12" s="37"/>
      <c r="G12" s="35"/>
      <c r="H12" s="35">
        <f>SUM(H5:H11)</f>
        <v>6290</v>
      </c>
      <c r="I12" s="35"/>
      <c r="J12" s="36">
        <f>SUM(J5:J11)</f>
        <v>23463</v>
      </c>
      <c r="K12" s="37">
        <f>SUM(K5:K11)</f>
        <v>18934</v>
      </c>
      <c r="L12" s="37"/>
      <c r="M12" s="36">
        <f>SUM(M5:M11)</f>
        <v>172.00999999999996</v>
      </c>
    </row>
  </sheetData>
  <mergeCells count="14">
    <mergeCell ref="J5:J6"/>
    <mergeCell ref="K5:K6"/>
    <mergeCell ref="L5:L6"/>
    <mergeCell ref="M5:M6"/>
    <mergeCell ref="A1:M1"/>
    <mergeCell ref="F3:J3"/>
    <mergeCell ref="K3:M3"/>
    <mergeCell ref="A3:E3"/>
    <mergeCell ref="A5:A6"/>
    <mergeCell ref="B5:B6"/>
    <mergeCell ref="C5:C6"/>
    <mergeCell ref="D5:D6"/>
    <mergeCell ref="E5:E6"/>
    <mergeCell ref="F5:F6"/>
  </mergeCells>
  <phoneticPr fontId="1" type="noConversion"/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微软用户</cp:lastModifiedBy>
  <cp:lastPrinted>2019-01-29T07:31:37Z</cp:lastPrinted>
  <dcterms:created xsi:type="dcterms:W3CDTF">2018-11-23T06:42:28Z</dcterms:created>
  <dcterms:modified xsi:type="dcterms:W3CDTF">2019-01-29T07:31:39Z</dcterms:modified>
</cp:coreProperties>
</file>